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</sheets>
  <definedNames>
    <definedName name="_xlnm._FilterDatabase" localSheetId="0" hidden="1">Sheet1!$B$2:$M$2</definedName>
    <definedName name="OLE_LINK1" localSheetId="0">Sheet1!$F$3</definedName>
  </definedNames>
  <calcPr calcId="145621"/>
</workbook>
</file>

<file path=xl/calcChain.xml><?xml version="1.0" encoding="utf-8"?>
<calcChain xmlns="http://schemas.openxmlformats.org/spreadsheetml/2006/main">
  <c r="M3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</calcChain>
</file>

<file path=xl/sharedStrings.xml><?xml version="1.0" encoding="utf-8"?>
<sst xmlns="http://schemas.openxmlformats.org/spreadsheetml/2006/main" count="49" uniqueCount="49">
  <si>
    <t>Manufacturer</t>
  </si>
  <si>
    <t>Gas Range</t>
  </si>
  <si>
    <t>Electric Range</t>
  </si>
  <si>
    <t>Warranty (Years)</t>
  </si>
  <si>
    <t>Dryer - Standard Duty</t>
  </si>
  <si>
    <t>Dish Washer - Residential</t>
  </si>
  <si>
    <t>Dryer - Home Style Commercial</t>
  </si>
  <si>
    <t>Washing Machine, Extractor</t>
  </si>
  <si>
    <t>Washing Machine - Home Style Commercial</t>
  </si>
  <si>
    <t>Washing Machine - Standard Duty</t>
  </si>
  <si>
    <t>Refrigerator - Compact (with lock but without freezer)</t>
  </si>
  <si>
    <t>Refrigerator - Standard Duty</t>
  </si>
  <si>
    <t>Refrigerator - Compact (without freezer and lock)</t>
  </si>
  <si>
    <t>Microwave Oven - Standard Duty</t>
  </si>
  <si>
    <t>Microwave Oven - Commercial Duty</t>
  </si>
  <si>
    <t>Ice Machine - Heavy Duty</t>
  </si>
  <si>
    <t>Ice Machine - Medium to Heavy Duty</t>
  </si>
  <si>
    <t>Ice Machine - Light Duty</t>
  </si>
  <si>
    <t xml:space="preserve">• Frigidaire, GE, Whirlpool or approved equal 
• Self-cleaning
• 30” Free-standing, porcelain enamel with oven door glass window
• Variable heat controls
• Indicator lights for heating elements and oven interior
• Timer
• 240/208 V 40 A
</t>
  </si>
  <si>
    <t xml:space="preserve">• Frigidaire, GE, Whirlpool or approved equal
• Self-cleaning
• 30” Free-standing, porcelain enamel with oven door glass window
• Pilot less Electronic ignition
• Variable heat controls
• Four sealed gas burners
• Indicator lights for heating elements and oven 
• Timer
• 120 V 10A
</t>
  </si>
  <si>
    <t xml:space="preserve">• Amana, GE, or approved equal 
• Countertop, midsize
• Medium duty
• Approximately 1.2 cu ft. capacity and  +/-1000 watts
</t>
  </si>
  <si>
    <t xml:space="preserve">• Amana, GE or approved equal 
• Countertop, midsize
• Approximately +/-1.4 cu ft. capacity
</t>
  </si>
  <si>
    <t xml:space="preserve">• Hoshizaki, Manitowoc, Scotsman or approved equal
• Self-contained, bin top 
• Compact unit for light to medium usage
• Approximately +/-100-200 lb ice production in 24 hours
</t>
  </si>
  <si>
    <t xml:space="preserve">• Hoshizaki, Manitowoc, Scotsman or approved equal
• Bin top
• Medium usage/service
• Approximately +/-500-900 lb ice production in 24 hours
</t>
  </si>
  <si>
    <t xml:space="preserve">• Frigidaire, GE, Whirlpool or approved equal 
• Sani wash (NSF Certified)
• 34” H x 24” W x 24” D
• Visible controls
• Stainless steel interior
• Heated dry
• Food disposer
</t>
  </si>
  <si>
    <t xml:space="preserve">• Frigidaire, GE, Maytag, Whirlpool or approved equal
• Approximately 5.7 cubit foot capacity drum
• Variable heat and time control 
• Top of unit and clothes basket to be porcelain, other areas acrylic enamel or porcelain
• Approximately 36” H x 27” W x 25” D
• 220 volt, 60 cycle 4400 watts, single-phase electrical rating
• Wiring connection for 30 amp, three-wire circuit
• Motor not less than 1/6 HP
• Permanently lubricated with overload protector and automatic reset
</t>
  </si>
  <si>
    <t xml:space="preserve">• Frigidaire, Huebsch, Maytag, Whirlpool or approved equal
• Approximately 6.0 cubit foot capacity drum
• Variable heat and time control
• Top of unit and clothes basket to be porcelain, other area acrylic enamel or porcelain
• Approximately 42” H x 27” W x 25” D
• 220 volt, 60 cycle 500 watts, single-phase electrical rating
• Wiring connection for 30 amp, three-wire circuit
• Motor not less than ½ HP
• Permanently lubricated with overloaded protector and automatic reset
</t>
  </si>
  <si>
    <t>Dryer - Gas Tumbler on Premises</t>
  </si>
  <si>
    <t xml:space="preserve">• Frigidaire, GE, Whirlpool, or approved equal 
• +/-18 cu ft., Frost Free
• E-Star
• Sufficient capacity to maintain cabinet interior temperature of + 39 degrees F. When operating in an ambient temperature of + 100 degrees F, systems shall be fully charged with refrigerant -12 
• Factory installed three-way cord and plug
• 120V60Hz 15V
</t>
  </si>
  <si>
    <t xml:space="preserve">• Avanti, Danby, Summit or approved equal
• 4.5 cu ft approx, Automatic defrost 
• E-Star
• Approximate dimensions 33” H x 22” W x 20” D
• Variable temperature control up to nine settings
• Wire shelves
• Door storage
• Leg levelers
• Interior light
</t>
  </si>
  <si>
    <t xml:space="preserve">• Avanti, Danby, Summit or approved equal
• Factory installed front mounted lock
• 4.5 cu ft approx, Automatic defrost 
• E-Star
• Approximate dimensions 33” H x 22” W x 20” D
• Variable temperature control up to nine settings
• Wire shelves
• Door storage 
• Leg levelers
• Interior light
</t>
  </si>
  <si>
    <t xml:space="preserve">• Frigidaire, GE, Whirlpool, or approved equal
• Approx 4 cu ft. capacity
• Minimum two wash cycles, normal and short
• Minimum two water temperature selectors 
• Unbalance type load control, damp dry spin 
• Porcelain or baked acrylic enamel outside cabinet with stainless steel drum inside
• Top loading, approximately 36” H x 25” D x 27” W
• Permanently type lubrications on all friction parts 
• Electrical rating of 115 volt, 60 cycle, with 15 amp circuit
• Minimum 1/3 HP motor with overload protector and automatic reset
• STD type plug connection
</t>
  </si>
  <si>
    <t xml:space="preserve">• Frigidaire, Huebsch, Maytag, Whirlpool or approved equal
• Approximately 4.0 cu ft. capacity
• Minimum two wash cycles, normal and short
• Minimum two water temperature selections
• Unbalance type load control, damp dry spin
• Porcelain or baked acrylic enamel outside cabinet with stainless steel drum inside 
• Top load approximately 42” H x 25” D x 27” W
• Permanent type lubrication on all friction parts
• Electrical rating of 115 volts, 60  cycle
• Minimum ½ HP motor with overload protector and auto reset 
• STD type plug connection 
</t>
  </si>
  <si>
    <t xml:space="preserve">Description                         </t>
  </si>
  <si>
    <t>HISD's Discounted unit price</t>
  </si>
  <si>
    <t>Model / Part Number</t>
  </si>
  <si>
    <t>Total Cost (including delivery &amp; installation)</t>
  </si>
  <si>
    <t>Delivery Cost (if any)</t>
  </si>
  <si>
    <t>Installation Cost (if any)</t>
  </si>
  <si>
    <t>Specifications</t>
  </si>
  <si>
    <t>Vendor Submitting Bid</t>
  </si>
  <si>
    <t>Delivery Time (Days) After ARO (Receipt of Order)</t>
  </si>
  <si>
    <t xml:space="preserve">• Crystal Tips, Ice-O-Matic, Hoshizaki, Manitowoc, Scotsman, Follett, or approved equal.
• Heavy usage, medium to larger commercial size
• For use in Athletic training rooms or Sports complex facilities or warehouse facility
• Approximately +/-1000-1400lb ice production in 24 hours
</t>
  </si>
  <si>
    <t xml:space="preserve">• B &amp; C Technologies, Electrolux, Huebsch, Wasco mat, Milnor Corporation, Continental, Washcomat, or approved equal
• Dry Weight Capacity: 60 lbs
• Cylinder: minimum capacity 9.7 cu ft.
• No transmission, clutches or speed changers
• Minimum 200 G force extract speed
• Drain: minimum 3 in.
• Control System: capacity to store and execute 30 wash programs; front mounted emergency stop button  
• Top, front and side panels stainless steel
• Electrical Requirements: 208 – 240v/60hz/1ph or 3ph
• Single unit must be able to use either 1ph or 3ph with no modifications
</t>
  </si>
  <si>
    <t xml:space="preserve">B&amp;C Technologies, Electrolux, Huebsch, Wasco mat, American Dryer Corp,  or approved equal
• Capacity: 75 lb tumbler
• Cylinder: 37” x  36”
• Control System: preset automatic drying cycles and dual digital timer control
• Door: high grade stainless steel reversible door with rubber gasket and heavy duty hinge
• Lint Filter: self-cleaning lint screen
• Dimensions: approximately 76-5/8” H x 38-5/8” W x 53” D
• Electrical Requirements: 120v/60hz/1ph
• Heat Source: Natural Gas, 165,000 BTU/hr, 1,000 CFM’s, and ¾ HP drive motor
• Exhaust Size: 8 in. vent to atmosphere
</t>
  </si>
  <si>
    <t>Item #</t>
  </si>
  <si>
    <t>Commercial Dishwasher / Sanitizer</t>
  </si>
  <si>
    <t xml:space="preserve">• Hobart or approved equal </t>
  </si>
  <si>
    <t>Use this excel template to submit your Appliance pricing via thumb drive for Project 14-11-14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</si>
</sst>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showGridLines="0" tabSelected="1" zoomScale="80" zoomScaleNormal="80" workbookViewId="0">
      <selection activeCell="G4" sqref="G4"/>
    </sheetView>
  </sheetViews>
  <sheetFormatPr defaultRowHeight="15" x14ac:dyDescent="0.25"/>
  <cols>
    <col min="1" max="1" width="3.7109375" customWidth="1"/>
    <col min="2" max="2" width="8" customWidth="1"/>
    <col min="3" max="3" width="26" customWidth="1"/>
    <col min="4" max="4" width="24.140625" customWidth="1"/>
    <col min="5" max="5" width="21" customWidth="1"/>
    <col min="6" max="6" width="25.28515625" customWidth="1"/>
    <col min="7" max="7" width="63.42578125" customWidth="1"/>
    <col min="8" max="8" width="10.5703125" customWidth="1"/>
    <col min="9" max="9" width="16.5703125" customWidth="1"/>
    <col min="10" max="10" width="13.28515625" customWidth="1"/>
    <col min="11" max="11" width="15.140625" customWidth="1"/>
    <col min="12" max="12" width="19.5703125" customWidth="1"/>
    <col min="13" max="13" width="14" customWidth="1"/>
  </cols>
  <sheetData>
    <row r="1" spans="2:16" ht="49.5" customHeight="1" x14ac:dyDescent="0.25">
      <c r="B1" s="11" t="s">
        <v>48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2:16" ht="83.25" customHeight="1" x14ac:dyDescent="0.25">
      <c r="B2" s="3" t="s">
        <v>45</v>
      </c>
      <c r="C2" s="3" t="s">
        <v>40</v>
      </c>
      <c r="D2" s="2" t="s">
        <v>0</v>
      </c>
      <c r="E2" s="3" t="s">
        <v>35</v>
      </c>
      <c r="F2" s="3" t="s">
        <v>33</v>
      </c>
      <c r="G2" s="2" t="s">
        <v>39</v>
      </c>
      <c r="H2" s="3" t="s">
        <v>3</v>
      </c>
      <c r="I2" s="3" t="s">
        <v>41</v>
      </c>
      <c r="J2" s="3" t="s">
        <v>37</v>
      </c>
      <c r="K2" s="3" t="s">
        <v>38</v>
      </c>
      <c r="L2" s="3" t="s">
        <v>34</v>
      </c>
      <c r="M2" s="3" t="s">
        <v>36</v>
      </c>
      <c r="N2" s="5"/>
      <c r="O2" s="6"/>
      <c r="P2" s="5"/>
    </row>
    <row r="3" spans="2:16" ht="130.5" customHeight="1" x14ac:dyDescent="0.25">
      <c r="B3" s="7">
        <v>1</v>
      </c>
      <c r="C3" s="1"/>
      <c r="D3" s="1"/>
      <c r="E3" s="1"/>
      <c r="F3" s="4" t="s">
        <v>5</v>
      </c>
      <c r="G3" s="9" t="s">
        <v>24</v>
      </c>
      <c r="H3" s="7"/>
      <c r="I3" s="8"/>
      <c r="J3" s="8"/>
      <c r="K3" s="8"/>
      <c r="L3" s="8"/>
      <c r="M3" s="8" t="str">
        <f>IF(L3&gt;1,SUM(J3:L3)," ")</f>
        <v xml:space="preserve"> </v>
      </c>
    </row>
    <row r="4" spans="2:16" ht="51" customHeight="1" x14ac:dyDescent="0.25">
      <c r="B4" s="7">
        <v>2</v>
      </c>
      <c r="C4" s="1"/>
      <c r="D4" s="1"/>
      <c r="E4" s="1"/>
      <c r="F4" s="4" t="s">
        <v>46</v>
      </c>
      <c r="G4" s="10" t="s">
        <v>47</v>
      </c>
      <c r="H4" s="7"/>
      <c r="I4" s="8"/>
      <c r="J4" s="8"/>
      <c r="K4" s="8"/>
      <c r="L4" s="8"/>
      <c r="M4" s="8"/>
    </row>
    <row r="5" spans="2:16" ht="87.75" customHeight="1" x14ac:dyDescent="0.25">
      <c r="B5" s="7">
        <v>3</v>
      </c>
      <c r="C5" s="1"/>
      <c r="D5" s="1"/>
      <c r="E5" s="1"/>
      <c r="F5" s="4" t="s">
        <v>17</v>
      </c>
      <c r="G5" s="4" t="s">
        <v>22</v>
      </c>
      <c r="H5" s="7"/>
      <c r="I5" s="8"/>
      <c r="J5" s="8"/>
      <c r="K5" s="8"/>
      <c r="L5" s="8"/>
      <c r="M5" s="8" t="str">
        <f t="shared" ref="M5:M21" si="0">IF(L5&gt;0,SUM(J5:L5)," ")</f>
        <v xml:space="preserve"> </v>
      </c>
    </row>
    <row r="6" spans="2:16" ht="92.25" customHeight="1" x14ac:dyDescent="0.25">
      <c r="B6" s="7">
        <v>4</v>
      </c>
      <c r="C6" s="1"/>
      <c r="D6" s="1"/>
      <c r="E6" s="1"/>
      <c r="F6" s="4" t="s">
        <v>16</v>
      </c>
      <c r="G6" s="4" t="s">
        <v>23</v>
      </c>
      <c r="H6" s="7"/>
      <c r="I6" s="8"/>
      <c r="J6" s="8"/>
      <c r="K6" s="8"/>
      <c r="L6" s="8"/>
      <c r="M6" s="8" t="str">
        <f t="shared" si="0"/>
        <v xml:space="preserve"> </v>
      </c>
    </row>
    <row r="7" spans="2:16" ht="136.5" customHeight="1" x14ac:dyDescent="0.25">
      <c r="B7" s="7">
        <v>5</v>
      </c>
      <c r="C7" s="1"/>
      <c r="D7" s="1"/>
      <c r="E7" s="1"/>
      <c r="F7" s="4" t="s">
        <v>15</v>
      </c>
      <c r="G7" s="4" t="s">
        <v>42</v>
      </c>
      <c r="H7" s="7"/>
      <c r="I7" s="8"/>
      <c r="J7" s="8"/>
      <c r="K7" s="8"/>
      <c r="L7" s="8"/>
      <c r="M7" s="8" t="str">
        <f t="shared" si="0"/>
        <v xml:space="preserve"> </v>
      </c>
    </row>
    <row r="8" spans="2:16" ht="87" customHeight="1" x14ac:dyDescent="0.25">
      <c r="B8" s="7">
        <v>6</v>
      </c>
      <c r="C8" s="1"/>
      <c r="D8" s="1"/>
      <c r="E8" s="1"/>
      <c r="F8" s="4" t="s">
        <v>13</v>
      </c>
      <c r="G8" s="4" t="s">
        <v>21</v>
      </c>
      <c r="H8" s="7"/>
      <c r="I8" s="8"/>
      <c r="J8" s="8"/>
      <c r="K8" s="8"/>
      <c r="L8" s="8"/>
      <c r="M8" s="8" t="str">
        <f t="shared" si="0"/>
        <v xml:space="preserve"> </v>
      </c>
    </row>
    <row r="9" spans="2:16" ht="94.5" customHeight="1" x14ac:dyDescent="0.25">
      <c r="B9" s="7">
        <v>7</v>
      </c>
      <c r="C9" s="1"/>
      <c r="D9" s="1"/>
      <c r="E9" s="1"/>
      <c r="F9" s="4" t="s">
        <v>14</v>
      </c>
      <c r="G9" s="4" t="s">
        <v>20</v>
      </c>
      <c r="H9" s="7"/>
      <c r="I9" s="8"/>
      <c r="J9" s="8"/>
      <c r="K9" s="8"/>
      <c r="L9" s="8"/>
      <c r="M9" s="8" t="str">
        <f t="shared" si="0"/>
        <v xml:space="preserve"> </v>
      </c>
    </row>
    <row r="10" spans="2:16" ht="189" customHeight="1" x14ac:dyDescent="0.25">
      <c r="B10" s="7">
        <v>8</v>
      </c>
      <c r="C10" s="1"/>
      <c r="D10" s="1"/>
      <c r="E10" s="1"/>
      <c r="F10" s="4" t="s">
        <v>1</v>
      </c>
      <c r="G10" s="4" t="s">
        <v>19</v>
      </c>
      <c r="H10" s="7"/>
      <c r="I10" s="8"/>
      <c r="J10" s="8"/>
      <c r="K10" s="8"/>
      <c r="L10" s="8"/>
      <c r="M10" s="8" t="str">
        <f t="shared" si="0"/>
        <v xml:space="preserve"> </v>
      </c>
    </row>
    <row r="11" spans="2:16" ht="147" customHeight="1" x14ac:dyDescent="0.25">
      <c r="B11" s="7">
        <v>9</v>
      </c>
      <c r="C11" s="1"/>
      <c r="D11" s="1"/>
      <c r="E11" s="1"/>
      <c r="F11" s="4" t="s">
        <v>2</v>
      </c>
      <c r="G11" s="4" t="s">
        <v>18</v>
      </c>
      <c r="H11" s="7"/>
      <c r="I11" s="8"/>
      <c r="J11" s="8"/>
      <c r="K11" s="8"/>
      <c r="L11" s="8"/>
      <c r="M11" s="8" t="str">
        <f t="shared" si="0"/>
        <v xml:space="preserve"> </v>
      </c>
    </row>
    <row r="12" spans="2:16" ht="157.5" customHeight="1" x14ac:dyDescent="0.25">
      <c r="B12" s="7">
        <v>10</v>
      </c>
      <c r="C12" s="1"/>
      <c r="D12" s="1"/>
      <c r="E12" s="1"/>
      <c r="F12" s="4" t="s">
        <v>11</v>
      </c>
      <c r="G12" s="4" t="s">
        <v>28</v>
      </c>
      <c r="H12" s="7"/>
      <c r="I12" s="8"/>
      <c r="J12" s="8"/>
      <c r="K12" s="8"/>
      <c r="L12" s="8"/>
      <c r="M12" s="8" t="str">
        <f t="shared" si="0"/>
        <v xml:space="preserve"> </v>
      </c>
    </row>
    <row r="13" spans="2:16" ht="162.75" customHeight="1" x14ac:dyDescent="0.25">
      <c r="B13" s="7">
        <v>11</v>
      </c>
      <c r="C13" s="1"/>
      <c r="D13" s="1"/>
      <c r="E13" s="1"/>
      <c r="F13" s="4" t="s">
        <v>12</v>
      </c>
      <c r="G13" s="4" t="s">
        <v>29</v>
      </c>
      <c r="H13" s="7"/>
      <c r="I13" s="8"/>
      <c r="J13" s="8"/>
      <c r="K13" s="8"/>
      <c r="L13" s="8"/>
      <c r="M13" s="8" t="str">
        <f t="shared" si="0"/>
        <v xml:space="preserve"> </v>
      </c>
    </row>
    <row r="14" spans="2:16" ht="183" customHeight="1" x14ac:dyDescent="0.25">
      <c r="B14" s="7">
        <v>12</v>
      </c>
      <c r="C14" s="1"/>
      <c r="D14" s="1"/>
      <c r="E14" s="1"/>
      <c r="F14" s="4" t="s">
        <v>10</v>
      </c>
      <c r="G14" s="4" t="s">
        <v>30</v>
      </c>
      <c r="H14" s="7"/>
      <c r="I14" s="8"/>
      <c r="J14" s="8"/>
      <c r="K14" s="8"/>
      <c r="L14" s="8"/>
      <c r="M14" s="8" t="str">
        <f t="shared" si="0"/>
        <v xml:space="preserve"> </v>
      </c>
    </row>
    <row r="15" spans="2:16" ht="242.25" customHeight="1" x14ac:dyDescent="0.25">
      <c r="B15" s="7">
        <v>13</v>
      </c>
      <c r="C15" s="1"/>
      <c r="D15" s="1"/>
      <c r="E15" s="1"/>
      <c r="F15" s="4" t="s">
        <v>9</v>
      </c>
      <c r="G15" s="4" t="s">
        <v>31</v>
      </c>
      <c r="H15" s="7"/>
      <c r="I15" s="8"/>
      <c r="J15" s="8"/>
      <c r="K15" s="8"/>
      <c r="L15" s="8"/>
      <c r="M15" s="8" t="str">
        <f t="shared" si="0"/>
        <v xml:space="preserve"> </v>
      </c>
    </row>
    <row r="16" spans="2:16" ht="242.25" customHeight="1" x14ac:dyDescent="0.25">
      <c r="B16" s="7">
        <v>14</v>
      </c>
      <c r="C16" s="1"/>
      <c r="D16" s="1"/>
      <c r="E16" s="1"/>
      <c r="F16" s="4" t="s">
        <v>8</v>
      </c>
      <c r="G16" s="4" t="s">
        <v>32</v>
      </c>
      <c r="H16" s="7"/>
      <c r="I16" s="8"/>
      <c r="J16" s="8"/>
      <c r="K16" s="8"/>
      <c r="L16" s="8"/>
      <c r="M16" s="8" t="str">
        <f t="shared" si="0"/>
        <v xml:space="preserve"> </v>
      </c>
    </row>
    <row r="17" spans="2:13" ht="245.25" customHeight="1" x14ac:dyDescent="0.25">
      <c r="B17" s="7">
        <v>15</v>
      </c>
      <c r="C17" s="1"/>
      <c r="D17" s="1"/>
      <c r="E17" s="1"/>
      <c r="F17" s="4" t="s">
        <v>7</v>
      </c>
      <c r="G17" s="4" t="s">
        <v>43</v>
      </c>
      <c r="H17" s="7"/>
      <c r="I17" s="8"/>
      <c r="J17" s="8"/>
      <c r="K17" s="8"/>
      <c r="L17" s="8"/>
      <c r="M17" s="8" t="str">
        <f t="shared" si="0"/>
        <v xml:space="preserve"> </v>
      </c>
    </row>
    <row r="18" spans="2:13" ht="214.5" customHeight="1" x14ac:dyDescent="0.25">
      <c r="B18" s="7">
        <v>16</v>
      </c>
      <c r="C18" s="1"/>
      <c r="D18" s="1"/>
      <c r="E18" s="1"/>
      <c r="F18" s="4" t="s">
        <v>4</v>
      </c>
      <c r="G18" s="4" t="s">
        <v>25</v>
      </c>
      <c r="H18" s="7"/>
      <c r="I18" s="8"/>
      <c r="J18" s="8"/>
      <c r="K18" s="8"/>
      <c r="L18" s="8"/>
      <c r="M18" s="8" t="str">
        <f t="shared" si="0"/>
        <v xml:space="preserve"> </v>
      </c>
    </row>
    <row r="19" spans="2:13" ht="24" customHeight="1" x14ac:dyDescent="0.25">
      <c r="B19" s="7"/>
      <c r="C19" s="1"/>
      <c r="D19" s="1"/>
      <c r="E19" s="1"/>
      <c r="F19" s="4"/>
      <c r="G19" s="4"/>
      <c r="H19" s="7"/>
      <c r="I19" s="8"/>
      <c r="J19" s="8"/>
      <c r="K19" s="8"/>
      <c r="L19" s="8"/>
      <c r="M19" s="8"/>
    </row>
    <row r="20" spans="2:13" ht="231.75" customHeight="1" x14ac:dyDescent="0.25">
      <c r="B20" s="7">
        <v>17</v>
      </c>
      <c r="C20" s="1"/>
      <c r="D20" s="1"/>
      <c r="E20" s="1"/>
      <c r="F20" s="4" t="s">
        <v>6</v>
      </c>
      <c r="G20" s="4" t="s">
        <v>26</v>
      </c>
      <c r="H20" s="7"/>
      <c r="I20" s="8"/>
      <c r="J20" s="8"/>
      <c r="K20" s="8"/>
      <c r="L20" s="8"/>
      <c r="M20" s="8" t="str">
        <f t="shared" si="0"/>
        <v xml:space="preserve"> </v>
      </c>
    </row>
    <row r="21" spans="2:13" ht="255.75" customHeight="1" x14ac:dyDescent="0.25">
      <c r="B21" s="7">
        <v>18</v>
      </c>
      <c r="C21" s="1"/>
      <c r="D21" s="1"/>
      <c r="E21" s="1"/>
      <c r="F21" s="4" t="s">
        <v>27</v>
      </c>
      <c r="G21" s="4" t="s">
        <v>44</v>
      </c>
      <c r="H21" s="7"/>
      <c r="I21" s="8"/>
      <c r="J21" s="8"/>
      <c r="K21" s="8"/>
      <c r="L21" s="8"/>
      <c r="M21" s="8" t="str">
        <f t="shared" si="0"/>
        <v xml:space="preserve"> </v>
      </c>
    </row>
  </sheetData>
  <autoFilter ref="B2:M2"/>
  <mergeCells count="1">
    <mergeCell ref="B1:M1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HISD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2014-11-17T15:09:30Z</cp:lastPrinted>
  <dcterms:created xsi:type="dcterms:W3CDTF">2014-01-08T19:51:09Z</dcterms:created>
  <dcterms:modified xsi:type="dcterms:W3CDTF">2014-11-17T15:09:40Z</dcterms:modified>
</cp:coreProperties>
</file>