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HOMA30\Documents\00 16-11-22 Plumbling Supplies\"/>
    </mc:Choice>
  </mc:AlternateContent>
  <bookViews>
    <workbookView xWindow="120" yWindow="90" windowWidth="23895" windowHeight="14535" activeTab="1"/>
  </bookViews>
  <sheets>
    <sheet name="Supplier Instructions" sheetId="2" r:id="rId1"/>
    <sheet name="Core Items" sheetId="1" r:id="rId2"/>
    <sheet name="Drinking Fountain Part &amp; Repair" sheetId="8" r:id="rId3"/>
    <sheet name="Catalogs" sheetId="9" r:id="rId4"/>
    <sheet name="Other Catalogs" sheetId="10" r:id="rId5"/>
    <sheet name="Locations" sheetId="11" r:id="rId6"/>
    <sheet name="UOM_ISO_Code1" sheetId="6" state="hidden" r:id="rId7"/>
    <sheet name="mg" sheetId="4" state="hidden" r:id="rId8"/>
  </sheets>
  <definedNames>
    <definedName name="_xlnm._FilterDatabase" localSheetId="7" hidden="1">mg!$A$1:$D$378</definedName>
    <definedName name="Catalog_Items1">'Core Items'!$A$1:$V$3</definedName>
    <definedName name="Choices">'Core Items'!$AB$3:$AB$4</definedName>
    <definedName name="drop">#REF!</definedName>
    <definedName name="_xlnm.Print_Area" localSheetId="7">mg!$A$1:$D$457</definedName>
    <definedName name="_xlnm.Print_Titles" localSheetId="7">mg!$1:$1</definedName>
    <definedName name="STRUSKA">mg!$C$2:$C$10</definedName>
    <definedName name="U_desc">mg!$D$2:$D$378</definedName>
    <definedName name="UoM">UOM_ISO_Code1!$A$2:$A$35</definedName>
    <definedName name="UOM_ISO_Code1">UOM_ISO_Code1!$A$1:$A$35</definedName>
  </definedNames>
  <calcPr calcId="152511"/>
</workbook>
</file>

<file path=xl/calcChain.xml><?xml version="1.0" encoding="utf-8"?>
<calcChain xmlns="http://schemas.openxmlformats.org/spreadsheetml/2006/main">
  <c r="R28" i="1" l="1"/>
  <c r="R29" i="1"/>
  <c r="R30" i="1"/>
  <c r="R31" i="1"/>
  <c r="R32" i="1"/>
  <c r="R21" i="1"/>
  <c r="R22" i="1"/>
  <c r="R23" i="1"/>
  <c r="R24" i="1"/>
  <c r="R25" i="1"/>
  <c r="R15" i="1"/>
  <c r="R16" i="1"/>
  <c r="R17" i="1"/>
  <c r="R18" i="1"/>
  <c r="R36" i="1"/>
  <c r="R37" i="1"/>
  <c r="R38" i="1"/>
  <c r="R39" i="1"/>
  <c r="R40" i="1"/>
  <c r="R19" i="1"/>
  <c r="R5" i="1" l="1"/>
  <c r="R6" i="1"/>
  <c r="R7" i="1"/>
  <c r="R8" i="1"/>
  <c r="R9" i="1"/>
  <c r="R10" i="1"/>
  <c r="R11" i="1"/>
  <c r="R12" i="1"/>
  <c r="R13" i="1"/>
  <c r="R14" i="1"/>
  <c r="R20" i="1"/>
  <c r="R26" i="1"/>
  <c r="R27" i="1"/>
  <c r="R33" i="1"/>
  <c r="R34" i="1"/>
  <c r="R35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A14" i="10" l="1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15" i="8" l="1"/>
  <c r="A16" i="8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13" i="10" l="1"/>
  <c r="A15" i="9"/>
  <c r="A14" i="8"/>
  <c r="R4" i="1" l="1"/>
  <c r="R3" i="1" l="1"/>
</calcChain>
</file>

<file path=xl/sharedStrings.xml><?xml version="1.0" encoding="utf-8"?>
<sst xmlns="http://schemas.openxmlformats.org/spreadsheetml/2006/main" count="2147" uniqueCount="1628">
  <si>
    <t>Short Description</t>
  </si>
  <si>
    <t>Long Description</t>
  </si>
  <si>
    <t>Manufacturer</t>
  </si>
  <si>
    <t>Delivery Days</t>
  </si>
  <si>
    <t>Unit of Measure</t>
  </si>
  <si>
    <t>Hyperlink/Image</t>
  </si>
  <si>
    <t>620-001</t>
  </si>
  <si>
    <t>Office Sply Consum</t>
  </si>
  <si>
    <t>Each</t>
  </si>
  <si>
    <t>1</t>
  </si>
  <si>
    <t>Image URL</t>
  </si>
  <si>
    <t>Currency</t>
  </si>
  <si>
    <t>Rendered</t>
  </si>
  <si>
    <t>JPG</t>
  </si>
  <si>
    <t>US Dollar</t>
  </si>
  <si>
    <t>Scale</t>
  </si>
  <si>
    <t>Min Qty</t>
  </si>
  <si>
    <t>List Price</t>
  </si>
  <si>
    <t>HISD Price</t>
  </si>
  <si>
    <t>MIME Type</t>
  </si>
  <si>
    <t>Name of item manufacturer</t>
  </si>
  <si>
    <t>Manufacturer's Part number</t>
  </si>
  <si>
    <t>HISD discounted price of the item</t>
  </si>
  <si>
    <t>HISD Project #</t>
  </si>
  <si>
    <t>Hyperlink to the image file on your website or the manufacturer's for the product item</t>
  </si>
  <si>
    <t>JPG or GIF</t>
  </si>
  <si>
    <t>Please read the instructions carefully before you begin to complete this form</t>
  </si>
  <si>
    <t>Pricing should be identical to what will be invoiced</t>
  </si>
  <si>
    <t>HISD Price should encompass the total cost of this product/service by your selected unit of measure. Delivery should be included in the price</t>
  </si>
  <si>
    <t>Market price of the item</t>
  </si>
  <si>
    <t>Website URL</t>
  </si>
  <si>
    <t>https://www.abcdepot.com</t>
  </si>
  <si>
    <t>End users may use this website to learn more about your product/service</t>
  </si>
  <si>
    <t>Animal containment</t>
  </si>
  <si>
    <t>Animals/Kennels -Voc</t>
  </si>
  <si>
    <t>940-012</t>
  </si>
  <si>
    <t>Vocational training</t>
  </si>
  <si>
    <t>Welding instruction</t>
  </si>
  <si>
    <t>Welding-Voc</t>
  </si>
  <si>
    <t>940-010</t>
  </si>
  <si>
    <t>Sewing instruction</t>
  </si>
  <si>
    <t>Sewing-Voc</t>
  </si>
  <si>
    <t>940-009</t>
  </si>
  <si>
    <t>Merchant marine svc</t>
  </si>
  <si>
    <t>STEM -Voc</t>
  </si>
  <si>
    <t>940-008</t>
  </si>
  <si>
    <t xml:space="preserve"> Military education</t>
  </si>
  <si>
    <t>JROTC-Voc</t>
  </si>
  <si>
    <t>940-007</t>
  </si>
  <si>
    <t>Flight school svc</t>
  </si>
  <si>
    <t>Flight Instruction</t>
  </si>
  <si>
    <t>940-006</t>
  </si>
  <si>
    <t>AG org managemnt svc</t>
  </si>
  <si>
    <t>FFA-Voc</t>
  </si>
  <si>
    <t>940-005</t>
  </si>
  <si>
    <t>Cook instruct/ mtrl</t>
  </si>
  <si>
    <t>Culinary-Voc</t>
  </si>
  <si>
    <t>940-004</t>
  </si>
  <si>
    <t>Cosmetology-Voc</t>
  </si>
  <si>
    <t>940-003</t>
  </si>
  <si>
    <t>Construct teach/mtrl</t>
  </si>
  <si>
    <t>Building Trades-Voc</t>
  </si>
  <si>
    <t>940-002</t>
  </si>
  <si>
    <t>Auto teach/materials</t>
  </si>
  <si>
    <t>Auto Mech.- Voc</t>
  </si>
  <si>
    <t>940-001</t>
  </si>
  <si>
    <t>Snack foods</t>
  </si>
  <si>
    <t>Snacks</t>
  </si>
  <si>
    <t>920-002</t>
  </si>
  <si>
    <t>Beverages</t>
  </si>
  <si>
    <t>Hvy trk maint/repair</t>
  </si>
  <si>
    <t>Heavy Vehicle Repair</t>
  </si>
  <si>
    <t>900-015</t>
  </si>
  <si>
    <t>Golf carts</t>
  </si>
  <si>
    <t>Golf Cart - New</t>
  </si>
  <si>
    <t>900-012</t>
  </si>
  <si>
    <t>Motor vehicles</t>
  </si>
  <si>
    <t>Vehicle  Purchase</t>
  </si>
  <si>
    <t>900-011</t>
  </si>
  <si>
    <t>Light Trucks/SUV</t>
  </si>
  <si>
    <t>Truck  Purchase</t>
  </si>
  <si>
    <t>900-010</t>
  </si>
  <si>
    <t>Transport rental svc</t>
  </si>
  <si>
    <t>Trailer  Rental</t>
  </si>
  <si>
    <t>900-009</t>
  </si>
  <si>
    <t>Vehicle body/trailer</t>
  </si>
  <si>
    <t>Trailer  Purchase/Repair</t>
  </si>
  <si>
    <t>900-008</t>
  </si>
  <si>
    <t>Auto/lighttruck tire</t>
  </si>
  <si>
    <t>Tires</t>
  </si>
  <si>
    <t>900-007</t>
  </si>
  <si>
    <t>Refrigerator truck</t>
  </si>
  <si>
    <t>Refrigeration Truck</t>
  </si>
  <si>
    <t>900-006</t>
  </si>
  <si>
    <t>Transport Parts</t>
  </si>
  <si>
    <t>Veh.Parts&amp;Access</t>
  </si>
  <si>
    <t>900-005</t>
  </si>
  <si>
    <t>Auto lght trk repair</t>
  </si>
  <si>
    <t>Light Vehicle Repair</t>
  </si>
  <si>
    <t>900-004</t>
  </si>
  <si>
    <t>Automobiles or cars</t>
  </si>
  <si>
    <t>Car/Van Rental</t>
  </si>
  <si>
    <t>900-003</t>
  </si>
  <si>
    <t>Transport rent svc</t>
  </si>
  <si>
    <t>Bus Rental</t>
  </si>
  <si>
    <t>900-002</t>
  </si>
  <si>
    <t>Buses</t>
  </si>
  <si>
    <t>Bus Purchase</t>
  </si>
  <si>
    <t>900-001</t>
  </si>
  <si>
    <t>Water/sewer utilitie</t>
  </si>
  <si>
    <t>Water</t>
  </si>
  <si>
    <t>890-003</t>
  </si>
  <si>
    <t>Oil and gas utilitie</t>
  </si>
  <si>
    <t>Natural Gas</t>
  </si>
  <si>
    <t>890-002</t>
  </si>
  <si>
    <t>Electric utilities</t>
  </si>
  <si>
    <t>Electricity</t>
  </si>
  <si>
    <t>890-001</t>
  </si>
  <si>
    <t>Military uniforms</t>
  </si>
  <si>
    <t>Color Guard Uniforms</t>
  </si>
  <si>
    <t>880-013</t>
  </si>
  <si>
    <t>Uniforms</t>
  </si>
  <si>
    <t>School uniforms</t>
  </si>
  <si>
    <t>Student Uniforms</t>
  </si>
  <si>
    <t>880-011</t>
  </si>
  <si>
    <t>Police uniforms</t>
  </si>
  <si>
    <t>Police Uniforms</t>
  </si>
  <si>
    <t>880-010</t>
  </si>
  <si>
    <t>Cleaning/janit svc</t>
  </si>
  <si>
    <t>Janitorial Services</t>
  </si>
  <si>
    <t>880-006</t>
  </si>
  <si>
    <t>Food prep attire</t>
  </si>
  <si>
    <t>Food Svc Uniform</t>
  </si>
  <si>
    <t>880-005</t>
  </si>
  <si>
    <t>Security uniforms</t>
  </si>
  <si>
    <t>Cross Guard Uniform</t>
  </si>
  <si>
    <t>880-004</t>
  </si>
  <si>
    <t>Band Uniforms</t>
  </si>
  <si>
    <t>880-002</t>
  </si>
  <si>
    <t>Sport uniform</t>
  </si>
  <si>
    <t>Athletic Uniforms</t>
  </si>
  <si>
    <t>880-001</t>
  </si>
  <si>
    <t>Theatrical stage rnt</t>
  </si>
  <si>
    <t>Theatrical Supplies</t>
  </si>
  <si>
    <t>860-005</t>
  </si>
  <si>
    <t>Stage light system</t>
  </si>
  <si>
    <t>Stage Lighting &amp; Rig</t>
  </si>
  <si>
    <t>860-004</t>
  </si>
  <si>
    <t>Curtains</t>
  </si>
  <si>
    <t>Stage Curtains</t>
  </si>
  <si>
    <t>860-003</t>
  </si>
  <si>
    <t>Dramatic play equip</t>
  </si>
  <si>
    <t>Theatrical Equip</t>
  </si>
  <si>
    <t>860-002</t>
  </si>
  <si>
    <t>Costumes/accessories</t>
  </si>
  <si>
    <t>Costumes/Accessories</t>
  </si>
  <si>
    <t>860-001</t>
  </si>
  <si>
    <t>Security service</t>
  </si>
  <si>
    <t>Security System Part</t>
  </si>
  <si>
    <t>840-012</t>
  </si>
  <si>
    <t>Telephone service</t>
  </si>
  <si>
    <t>Telephone Equip. Svc</t>
  </si>
  <si>
    <t>840-009</t>
  </si>
  <si>
    <t>Digital telephones</t>
  </si>
  <si>
    <t>Telephone Equipment</t>
  </si>
  <si>
    <t>840-008</t>
  </si>
  <si>
    <t>Security sftwr maint</t>
  </si>
  <si>
    <t>Security System</t>
  </si>
  <si>
    <t>840-007</t>
  </si>
  <si>
    <t>Internet services</t>
  </si>
  <si>
    <t>Internet Service</t>
  </si>
  <si>
    <t>840-006</t>
  </si>
  <si>
    <t xml:space="preserve"> GPS</t>
  </si>
  <si>
    <t>GPS</t>
  </si>
  <si>
    <t>840-005</t>
  </si>
  <si>
    <t>Fire alarm maint.</t>
  </si>
  <si>
    <t>Fire Alarm/Intercom</t>
  </si>
  <si>
    <t>840-004</t>
  </si>
  <si>
    <t>Digital circuits</t>
  </si>
  <si>
    <t>Data Comm. Circuits</t>
  </si>
  <si>
    <t>840-003</t>
  </si>
  <si>
    <t>Mobile phones</t>
  </si>
  <si>
    <t>Cell Phone/Pagers</t>
  </si>
  <si>
    <t>840-002</t>
  </si>
  <si>
    <t>Autodialers</t>
  </si>
  <si>
    <t>Auto.Notifying Syst.</t>
  </si>
  <si>
    <t>840-001</t>
  </si>
  <si>
    <t>License manag sftwr</t>
  </si>
  <si>
    <t>Software License</t>
  </si>
  <si>
    <t>820-006</t>
  </si>
  <si>
    <t>Software maint/sprt</t>
  </si>
  <si>
    <t>Software Maintenance</t>
  </si>
  <si>
    <t>820-005</t>
  </si>
  <si>
    <t>Admin. software</t>
  </si>
  <si>
    <t>Educational or reference software</t>
  </si>
  <si>
    <t>Sftw-Instruct School</t>
  </si>
  <si>
    <t>820-003</t>
  </si>
  <si>
    <t>Sftwre-Instrct.Dst Wide</t>
  </si>
  <si>
    <t>820-001</t>
  </si>
  <si>
    <t>Presrvd specimens</t>
  </si>
  <si>
    <t>Presrvd/LiveSpecimen</t>
  </si>
  <si>
    <t>800-008</t>
  </si>
  <si>
    <t>Microscope supplies</t>
  </si>
  <si>
    <t>Microscope Repairs</t>
  </si>
  <si>
    <t>800-006</t>
  </si>
  <si>
    <t>Science materials</t>
  </si>
  <si>
    <t>Science Supplies</t>
  </si>
  <si>
    <t>800-005</t>
  </si>
  <si>
    <t>Lab test equip</t>
  </si>
  <si>
    <t>Science Equipment</t>
  </si>
  <si>
    <t>800-004</t>
  </si>
  <si>
    <t>Digital microscope</t>
  </si>
  <si>
    <t>Digital Microscopes</t>
  </si>
  <si>
    <t>800-003</t>
  </si>
  <si>
    <t>Chemicals Gas Matls</t>
  </si>
  <si>
    <t>Chemicals &amp; Reagents</t>
  </si>
  <si>
    <t>800-002</t>
  </si>
  <si>
    <t>Animal feed</t>
  </si>
  <si>
    <t>Animal Feed</t>
  </si>
  <si>
    <t>800-001</t>
  </si>
  <si>
    <t>Safes</t>
  </si>
  <si>
    <t>New</t>
  </si>
  <si>
    <t>Guard services</t>
  </si>
  <si>
    <t>Crossing Grd Supplie</t>
  </si>
  <si>
    <t>780-008</t>
  </si>
  <si>
    <t>Safety trning equip</t>
  </si>
  <si>
    <t>Security cameras</t>
  </si>
  <si>
    <t>Bus Cameras</t>
  </si>
  <si>
    <t>780-006</t>
  </si>
  <si>
    <t>Safety Equip/Svc</t>
  </si>
  <si>
    <t>780-004</t>
  </si>
  <si>
    <t>Metal detectors</t>
  </si>
  <si>
    <t>Metal Detectors</t>
  </si>
  <si>
    <t>780-003</t>
  </si>
  <si>
    <t>Security /Safety svc</t>
  </si>
  <si>
    <t>Contrabnd DetSply/Sv</t>
  </si>
  <si>
    <t>780-002</t>
  </si>
  <si>
    <t>Armored car service</t>
  </si>
  <si>
    <t>Armored Car Svc</t>
  </si>
  <si>
    <t>780-001</t>
  </si>
  <si>
    <t>Office furniture svc</t>
  </si>
  <si>
    <t>Carpet clning equip</t>
  </si>
  <si>
    <t>Service - Mat/Carpet</t>
  </si>
  <si>
    <t>760-008</t>
  </si>
  <si>
    <t>Facility rental</t>
  </si>
  <si>
    <t>Conf. Room Rental</t>
  </si>
  <si>
    <t>760-003</t>
  </si>
  <si>
    <t>Banquet facilities</t>
  </si>
  <si>
    <t>Banquets Rental</t>
  </si>
  <si>
    <t>760-002</t>
  </si>
  <si>
    <t>Lease/rent of prpty</t>
  </si>
  <si>
    <t>Award Events Rental</t>
  </si>
  <si>
    <t>760-001</t>
  </si>
  <si>
    <t>Educate/Training svc</t>
  </si>
  <si>
    <t>Student Development</t>
  </si>
  <si>
    <t>720-007</t>
  </si>
  <si>
    <t>Clerical training</t>
  </si>
  <si>
    <t>Admin/ Dept Develop</t>
  </si>
  <si>
    <t>720-006</t>
  </si>
  <si>
    <t>License/registration</t>
  </si>
  <si>
    <t>Tchr training Srvcs</t>
  </si>
  <si>
    <t>Teacher Developmt</t>
  </si>
  <si>
    <t>720-004</t>
  </si>
  <si>
    <t>Manage development</t>
  </si>
  <si>
    <t>Principal Developmt</t>
  </si>
  <si>
    <t>720-003</t>
  </si>
  <si>
    <t>Registra Fees/Permit</t>
  </si>
  <si>
    <t>720-002</t>
  </si>
  <si>
    <t>Management ed.&amp; training srvcs</t>
  </si>
  <si>
    <t>Professional Svcs</t>
  </si>
  <si>
    <t>720-001</t>
  </si>
  <si>
    <t>Propane</t>
  </si>
  <si>
    <t>Propane Gas</t>
  </si>
  <si>
    <t>680-004</t>
  </si>
  <si>
    <t>Gasoline or Petrol</t>
  </si>
  <si>
    <t>Unleaded Gas</t>
  </si>
  <si>
    <t>680-003</t>
  </si>
  <si>
    <t>General purpose lubs</t>
  </si>
  <si>
    <t>Oil/Lube/Fluids</t>
  </si>
  <si>
    <t>680-002</t>
  </si>
  <si>
    <t>Diesel fuel</t>
  </si>
  <si>
    <t>Diesel Fuel</t>
  </si>
  <si>
    <t>680-001</t>
  </si>
  <si>
    <t>Parking Services</t>
  </si>
  <si>
    <t>Lot Stripping</t>
  </si>
  <si>
    <t>660-005</t>
  </si>
  <si>
    <t>Painting products</t>
  </si>
  <si>
    <t>Paint &amp; Supplies</t>
  </si>
  <si>
    <t>660-004</t>
  </si>
  <si>
    <t>Paints and primers</t>
  </si>
  <si>
    <t>Mural Painting</t>
  </si>
  <si>
    <t>660-003</t>
  </si>
  <si>
    <t>Interior remodel svc</t>
  </si>
  <si>
    <t>Interior Painting</t>
  </si>
  <si>
    <t>660-002</t>
  </si>
  <si>
    <t>Painting services</t>
  </si>
  <si>
    <t>Exterior/Painting</t>
  </si>
  <si>
    <t>660-001</t>
  </si>
  <si>
    <t>Industrial print svc</t>
  </si>
  <si>
    <t>Employee testing svc</t>
  </si>
  <si>
    <t>Testing/Assessment</t>
  </si>
  <si>
    <t>640-017</t>
  </si>
  <si>
    <t>Safety/security svc</t>
  </si>
  <si>
    <t>Safety&amp;Security Svc</t>
  </si>
  <si>
    <t>640-016</t>
  </si>
  <si>
    <t>Document destroy svc</t>
  </si>
  <si>
    <t>Records Store/Destru</t>
  </si>
  <si>
    <t>640-015</t>
  </si>
  <si>
    <t>Printing Supplies</t>
  </si>
  <si>
    <t>640-014</t>
  </si>
  <si>
    <t>Equipt mfg srvcs</t>
  </si>
  <si>
    <t>Office Equip.Svcs</t>
  </si>
  <si>
    <t>640-013</t>
  </si>
  <si>
    <t>Media monitor srvc</t>
  </si>
  <si>
    <t>Monitoring Svcs</t>
  </si>
  <si>
    <t>640-010</t>
  </si>
  <si>
    <t>Mailing services</t>
  </si>
  <si>
    <t>Mailing Services</t>
  </si>
  <si>
    <t>640-009</t>
  </si>
  <si>
    <t>Install -Office Svcs</t>
  </si>
  <si>
    <t>640-006</t>
  </si>
  <si>
    <t>Computer graphic svc</t>
  </si>
  <si>
    <t>Graphics Svcs</t>
  </si>
  <si>
    <t>640-005</t>
  </si>
  <si>
    <t>Data center services</t>
  </si>
  <si>
    <t>Data Processing Svcs</t>
  </si>
  <si>
    <t>640-004</t>
  </si>
  <si>
    <t>Database maintnce</t>
  </si>
  <si>
    <t>Data Center Maint.</t>
  </si>
  <si>
    <t>640-003</t>
  </si>
  <si>
    <t>Binding service</t>
  </si>
  <si>
    <t>Bindery Svcs</t>
  </si>
  <si>
    <t>640-001</t>
  </si>
  <si>
    <t xml:space="preserve"> Inventory Forms</t>
  </si>
  <si>
    <t>Warehouse Forms</t>
  </si>
  <si>
    <t>620-006</t>
  </si>
  <si>
    <t>Printer/fax toner</t>
  </si>
  <si>
    <t>Toner Cartridges</t>
  </si>
  <si>
    <t>620-005</t>
  </si>
  <si>
    <t>Paper products</t>
  </si>
  <si>
    <t>Office/desk accessor</t>
  </si>
  <si>
    <t>Office Accessories</t>
  </si>
  <si>
    <t>620-003</t>
  </si>
  <si>
    <t>Printer/copier paper</t>
  </si>
  <si>
    <t>Copy Paper</t>
  </si>
  <si>
    <t>620-002</t>
  </si>
  <si>
    <t>Office supplies</t>
  </si>
  <si>
    <t>Bar code readr equip</t>
  </si>
  <si>
    <t>Bar Code Scanner</t>
  </si>
  <si>
    <t>600-014</t>
  </si>
  <si>
    <t>Time card /Accessor</t>
  </si>
  <si>
    <t>Time Clock</t>
  </si>
  <si>
    <t>600-013</t>
  </si>
  <si>
    <t>Printing equip maint</t>
  </si>
  <si>
    <t>Printing Equip.</t>
  </si>
  <si>
    <t>600-012</t>
  </si>
  <si>
    <t>Postage machines</t>
  </si>
  <si>
    <t>Postage Machine</t>
  </si>
  <si>
    <t>600-011</t>
  </si>
  <si>
    <t>Office equip/Supply</t>
  </si>
  <si>
    <t>Office Equip Supply</t>
  </si>
  <si>
    <t>600-009</t>
  </si>
  <si>
    <t>Office equip/lease</t>
  </si>
  <si>
    <t>Office Equip. Rental</t>
  </si>
  <si>
    <t>600-008</t>
  </si>
  <si>
    <t>Office equip maint</t>
  </si>
  <si>
    <t>Appliance Mtn/Repr</t>
  </si>
  <si>
    <t>600-007</t>
  </si>
  <si>
    <t>Laminators</t>
  </si>
  <si>
    <t>600-006</t>
  </si>
  <si>
    <t>ID product Supply</t>
  </si>
  <si>
    <t>ID Systems&amp;Supplies</t>
  </si>
  <si>
    <t>600-005</t>
  </si>
  <si>
    <t>Laser fax machine</t>
  </si>
  <si>
    <t>Fax Machines</t>
  </si>
  <si>
    <t>600-004</t>
  </si>
  <si>
    <t>Duplicating machines</t>
  </si>
  <si>
    <t>Duplicating Equip.</t>
  </si>
  <si>
    <t>600-003</t>
  </si>
  <si>
    <t>Copier rental/lease</t>
  </si>
  <si>
    <t>Copiers - Rental</t>
  </si>
  <si>
    <t>600-002</t>
  </si>
  <si>
    <t>Photocopiers</t>
  </si>
  <si>
    <t>Copiers - Purchase</t>
  </si>
  <si>
    <t>600-001</t>
  </si>
  <si>
    <t>Music/dance acessory</t>
  </si>
  <si>
    <t>Music Supplies</t>
  </si>
  <si>
    <t>580-005</t>
  </si>
  <si>
    <t>Musical instrument</t>
  </si>
  <si>
    <t>Musical instru.repr</t>
  </si>
  <si>
    <t>Instrument Repair</t>
  </si>
  <si>
    <t>580-003</t>
  </si>
  <si>
    <t>Instrument Rental</t>
  </si>
  <si>
    <t>580-002</t>
  </si>
  <si>
    <t>Musical instru.parts</t>
  </si>
  <si>
    <t>Music Equipment</t>
  </si>
  <si>
    <t>580-001</t>
  </si>
  <si>
    <t>Transport Services</t>
  </si>
  <si>
    <t>Move - Equipment</t>
  </si>
  <si>
    <t>560-007</t>
  </si>
  <si>
    <t>Transport bldgs</t>
  </si>
  <si>
    <t>Transportable Bldgs.</t>
  </si>
  <si>
    <t>560-006</t>
  </si>
  <si>
    <t>Transport Instrument</t>
  </si>
  <si>
    <t>Move - Piano</t>
  </si>
  <si>
    <t>560-005</t>
  </si>
  <si>
    <t>Library doc srvcs</t>
  </si>
  <si>
    <t>Move - Library Books</t>
  </si>
  <si>
    <t>560-004</t>
  </si>
  <si>
    <t>Furniture installsrv</t>
  </si>
  <si>
    <t>Move - Furniture</t>
  </si>
  <si>
    <t>560-003</t>
  </si>
  <si>
    <t xml:space="preserve">Packaging boxes </t>
  </si>
  <si>
    <t>Box / Pack.Supplies</t>
  </si>
  <si>
    <t>560-002</t>
  </si>
  <si>
    <t>Boxes</t>
  </si>
  <si>
    <t>Move - Boxes</t>
  </si>
  <si>
    <t>560-001</t>
  </si>
  <si>
    <t>Food prep machinary</t>
  </si>
  <si>
    <t>Production Parts</t>
  </si>
  <si>
    <t>540-009</t>
  </si>
  <si>
    <t>Cold storage service</t>
  </si>
  <si>
    <t>Refirgerated storage</t>
  </si>
  <si>
    <t>Bacterial Lab Srvcs</t>
  </si>
  <si>
    <t>Packaging materials</t>
  </si>
  <si>
    <t>Packaging Machine</t>
  </si>
  <si>
    <t>Batch mixers</t>
  </si>
  <si>
    <t>Cmrcl food chop dice</t>
  </si>
  <si>
    <t>Srv Indust Mch Equip</t>
  </si>
  <si>
    <t>Pallets</t>
  </si>
  <si>
    <t>Facility repair Svcs</t>
  </si>
  <si>
    <t>Production Rpr Svc</t>
  </si>
  <si>
    <t>540-008</t>
  </si>
  <si>
    <t>Food prep machry</t>
  </si>
  <si>
    <t>Machine Made Parts</t>
  </si>
  <si>
    <t>Kitchen Parts</t>
  </si>
  <si>
    <t>540-006</t>
  </si>
  <si>
    <t>Clean/Janitorial Sply</t>
  </si>
  <si>
    <t>Kit/Prod Chemicals</t>
  </si>
  <si>
    <t>540-005</t>
  </si>
  <si>
    <t>Cookwre/kitchen tool</t>
  </si>
  <si>
    <t>Kitchenware</t>
  </si>
  <si>
    <t>540-004</t>
  </si>
  <si>
    <t>Kitchen Repair Svc</t>
  </si>
  <si>
    <t>540-003</t>
  </si>
  <si>
    <t xml:space="preserve">Kitchenware </t>
  </si>
  <si>
    <t>Kit/Prod Supplies</t>
  </si>
  <si>
    <t>540-002</t>
  </si>
  <si>
    <t>After Go Live</t>
  </si>
  <si>
    <t>Kitchen Equipment</t>
  </si>
  <si>
    <t>540-001</t>
  </si>
  <si>
    <t>Emply creening srvcs</t>
  </si>
  <si>
    <t>Drug Testing</t>
  </si>
  <si>
    <t>500-003</t>
  </si>
  <si>
    <t>Background screens</t>
  </si>
  <si>
    <t>Background Checks</t>
  </si>
  <si>
    <t>500-002</t>
  </si>
  <si>
    <t>Temp personnel srvcs</t>
  </si>
  <si>
    <t>Temp. Personnel Svc.</t>
  </si>
  <si>
    <t>500-001</t>
  </si>
  <si>
    <t>Rehab equipment</t>
  </si>
  <si>
    <t>Health Equip.Svcs</t>
  </si>
  <si>
    <t>480-007</t>
  </si>
  <si>
    <t>Medical Equip.Supply</t>
  </si>
  <si>
    <t>Medical products</t>
  </si>
  <si>
    <t>Special Need</t>
  </si>
  <si>
    <t>480-005</t>
  </si>
  <si>
    <t>Health / Equip</t>
  </si>
  <si>
    <t>480-004</t>
  </si>
  <si>
    <t xml:space="preserve">Audiometers </t>
  </si>
  <si>
    <t>Audiometers</t>
  </si>
  <si>
    <t>480-003</t>
  </si>
  <si>
    <t>Ambulance services</t>
  </si>
  <si>
    <t>Ambulance Services</t>
  </si>
  <si>
    <t>480-002</t>
  </si>
  <si>
    <t>AED or hard paddles</t>
  </si>
  <si>
    <t>AED</t>
  </si>
  <si>
    <t>480-001</t>
  </si>
  <si>
    <t>Irrigation systm svc</t>
  </si>
  <si>
    <t>Irrigation Services</t>
  </si>
  <si>
    <t>460-016</t>
  </si>
  <si>
    <t>Grounds maintence</t>
  </si>
  <si>
    <t>Grds Equip Repair</t>
  </si>
  <si>
    <t>460-015</t>
  </si>
  <si>
    <t>Gas engines</t>
  </si>
  <si>
    <t>Small Eng.Equip/Rprs</t>
  </si>
  <si>
    <t>460-014</t>
  </si>
  <si>
    <t>Swimming Pool Sply</t>
  </si>
  <si>
    <t>460-013</t>
  </si>
  <si>
    <t>Hand tools</t>
  </si>
  <si>
    <t>Tools</t>
  </si>
  <si>
    <t>460-012</t>
  </si>
  <si>
    <t>Landscape materials</t>
  </si>
  <si>
    <t>Grounds Supplies</t>
  </si>
  <si>
    <t>460-011</t>
  </si>
  <si>
    <t>Playground supplies</t>
  </si>
  <si>
    <t>Playground Supplies</t>
  </si>
  <si>
    <t>460-010</t>
  </si>
  <si>
    <t>Playground equipment</t>
  </si>
  <si>
    <t>Playground Equip.</t>
  </si>
  <si>
    <t>460-009</t>
  </si>
  <si>
    <t>Grounds maint svcs</t>
  </si>
  <si>
    <t>Maint.Grds/ Svcs</t>
  </si>
  <si>
    <t>460-008</t>
  </si>
  <si>
    <t>Agricultural equipmt</t>
  </si>
  <si>
    <t>Landscaping Products</t>
  </si>
  <si>
    <t>460-007</t>
  </si>
  <si>
    <t>Irrigation parts</t>
  </si>
  <si>
    <t>Irrigation Supplies</t>
  </si>
  <si>
    <t>460-006</t>
  </si>
  <si>
    <t>Landscape archi mtrl</t>
  </si>
  <si>
    <t>Ground Material</t>
  </si>
  <si>
    <t>460-005</t>
  </si>
  <si>
    <t>Landscape equipment</t>
  </si>
  <si>
    <t>Grounds / Equip</t>
  </si>
  <si>
    <t>460-004</t>
  </si>
  <si>
    <t>Equipmnt rental srvc</t>
  </si>
  <si>
    <t>Equip. Rental</t>
  </si>
  <si>
    <t>460-003</t>
  </si>
  <si>
    <t>Concrete hardware</t>
  </si>
  <si>
    <t>Concrete Supplies</t>
  </si>
  <si>
    <t>460-002</t>
  </si>
  <si>
    <t>Asphalt</t>
  </si>
  <si>
    <t>Asphalt Services</t>
  </si>
  <si>
    <t>460-001</t>
  </si>
  <si>
    <t>Laboratory furniture</t>
  </si>
  <si>
    <t>Science/Lab Furnitur</t>
  </si>
  <si>
    <t>440-012</t>
  </si>
  <si>
    <t>Furniture part/acces</t>
  </si>
  <si>
    <t>Furniture Accessorie</t>
  </si>
  <si>
    <t>440-011</t>
  </si>
  <si>
    <t>Wrkstation/office pk</t>
  </si>
  <si>
    <t>Workstations</t>
  </si>
  <si>
    <t>440-010</t>
  </si>
  <si>
    <t>Furniture clean srvc</t>
  </si>
  <si>
    <t>Furnt.Repair/Svc</t>
  </si>
  <si>
    <t>440-009</t>
  </si>
  <si>
    <t>furnishg erly child</t>
  </si>
  <si>
    <t>Pre-K Furniture</t>
  </si>
  <si>
    <t>440-008</t>
  </si>
  <si>
    <t>Outdoor furniture</t>
  </si>
  <si>
    <t>Outdoor Furniture</t>
  </si>
  <si>
    <t>440-007</t>
  </si>
  <si>
    <t>Office furniture</t>
  </si>
  <si>
    <t>Office Furniture</t>
  </si>
  <si>
    <t>440-006</t>
  </si>
  <si>
    <t xml:space="preserve">Dry erase boards </t>
  </si>
  <si>
    <t>Marker Boards</t>
  </si>
  <si>
    <t>440-005</t>
  </si>
  <si>
    <t>Library furnishings</t>
  </si>
  <si>
    <t>Library Furniture</t>
  </si>
  <si>
    <t>440-004</t>
  </si>
  <si>
    <t>Commercial furniture</t>
  </si>
  <si>
    <t>Conf. Room Furniture</t>
  </si>
  <si>
    <t>440-003</t>
  </si>
  <si>
    <t>Classroom furniture</t>
  </si>
  <si>
    <t>Classroom Furniture</t>
  </si>
  <si>
    <t>440-002</t>
  </si>
  <si>
    <t>Cafeteria furnishing</t>
  </si>
  <si>
    <t>Cafeteria Furniture</t>
  </si>
  <si>
    <t>440-001</t>
  </si>
  <si>
    <t>Catering services</t>
  </si>
  <si>
    <t>Food Svc Catering</t>
  </si>
  <si>
    <t>420-001</t>
  </si>
  <si>
    <t>Food Aid Programs</t>
  </si>
  <si>
    <t>Food-FFVP Program</t>
  </si>
  <si>
    <t>400-023</t>
  </si>
  <si>
    <t>Bread/bakery product</t>
  </si>
  <si>
    <t>Prepared/presvd food</t>
  </si>
  <si>
    <t>Diet Control or Programs</t>
  </si>
  <si>
    <t>Spec Diet Supplement</t>
  </si>
  <si>
    <t>400-019</t>
  </si>
  <si>
    <t>Food Test Kit Suppli</t>
  </si>
  <si>
    <t>Laboratory Testing</t>
  </si>
  <si>
    <t>400-018</t>
  </si>
  <si>
    <t>Fresh vegetables</t>
  </si>
  <si>
    <t>Vegetables, Fresh</t>
  </si>
  <si>
    <t>400-017</t>
  </si>
  <si>
    <t>Canned/jarred vegtbl</t>
  </si>
  <si>
    <t>Vegetables, Canned</t>
  </si>
  <si>
    <t>400-016</t>
  </si>
  <si>
    <t>Milk/butter products</t>
  </si>
  <si>
    <t>Milk, All Types</t>
  </si>
  <si>
    <t>400-014</t>
  </si>
  <si>
    <t>Meat/poultry prodt</t>
  </si>
  <si>
    <t>Frozen Prepared</t>
  </si>
  <si>
    <t>Frozen Fish</t>
  </si>
  <si>
    <t>Meat/poultry product</t>
  </si>
  <si>
    <t>Meat Fresh/Frozen/Ca</t>
  </si>
  <si>
    <t>400-013</t>
  </si>
  <si>
    <t>Fresh juice</t>
  </si>
  <si>
    <t>Juices - Not Frozen</t>
  </si>
  <si>
    <t>400-012</t>
  </si>
  <si>
    <t>Ice cream or yogurts</t>
  </si>
  <si>
    <t>Ice Cream</t>
  </si>
  <si>
    <t>400-011</t>
  </si>
  <si>
    <t>Frozen Bread</t>
  </si>
  <si>
    <t>Frozen Vegetables</t>
  </si>
  <si>
    <t>Frozen Fruit</t>
  </si>
  <si>
    <t>Fresh fruits</t>
  </si>
  <si>
    <t>Fruits, Fresh</t>
  </si>
  <si>
    <t>400-010</t>
  </si>
  <si>
    <t>Canned or jarred fruit</t>
  </si>
  <si>
    <t>Frozen Food-USDA</t>
  </si>
  <si>
    <t>400-007</t>
  </si>
  <si>
    <t>Flavored Ice/cream</t>
  </si>
  <si>
    <t>Staple Groceries</t>
  </si>
  <si>
    <t>400-006</t>
  </si>
  <si>
    <t>Dairy products/eggs</t>
  </si>
  <si>
    <t>Dairy</t>
  </si>
  <si>
    <t>400-005</t>
  </si>
  <si>
    <t>Cheese</t>
  </si>
  <si>
    <t>400-004</t>
  </si>
  <si>
    <t>Coffee and tea</t>
  </si>
  <si>
    <t>Beverage</t>
  </si>
  <si>
    <t>400-003</t>
  </si>
  <si>
    <t>Bakery Products</t>
  </si>
  <si>
    <t>400-002</t>
  </si>
  <si>
    <t>Baking supplies</t>
  </si>
  <si>
    <t>Bakery Supplies</t>
  </si>
  <si>
    <t>400-001</t>
  </si>
  <si>
    <t>Water dispensers</t>
  </si>
  <si>
    <t>Water Cooler Purch</t>
  </si>
  <si>
    <t>380-027</t>
  </si>
  <si>
    <t>Gasoline pump srvc</t>
  </si>
  <si>
    <t>Gas Pump Maint.Rpr.</t>
  </si>
  <si>
    <t>380-026</t>
  </si>
  <si>
    <t>Disaster respons srv</t>
  </si>
  <si>
    <t>Emergency Response</t>
  </si>
  <si>
    <t>380-025</t>
  </si>
  <si>
    <t>Janitorial svcs</t>
  </si>
  <si>
    <t>Custodial Equip/Rprs</t>
  </si>
  <si>
    <t>380-024</t>
  </si>
  <si>
    <t>Heating parts/access</t>
  </si>
  <si>
    <t>HVAC Parts/Supplies</t>
  </si>
  <si>
    <t>380-023</t>
  </si>
  <si>
    <t>Athletic field srvcs</t>
  </si>
  <si>
    <t>Wheelchair lift</t>
  </si>
  <si>
    <t>Wheelchair Lift</t>
  </si>
  <si>
    <t>380-021</t>
  </si>
  <si>
    <t>Water treatment svcs</t>
  </si>
  <si>
    <t>Water Treatment</t>
  </si>
  <si>
    <t>380-020</t>
  </si>
  <si>
    <t>Radio related srvcs</t>
  </si>
  <si>
    <t>Two Way Radio Svc</t>
  </si>
  <si>
    <t>380-019</t>
  </si>
  <si>
    <t>Bldg cleaning srvcs</t>
  </si>
  <si>
    <t>Fire/Flood Restore</t>
  </si>
  <si>
    <t>380-018</t>
  </si>
  <si>
    <t>Swimming pool srvcs</t>
  </si>
  <si>
    <t>Swimming Pool Svc</t>
  </si>
  <si>
    <t>380-017</t>
  </si>
  <si>
    <t>Roofing service</t>
  </si>
  <si>
    <t>Roofing Services</t>
  </si>
  <si>
    <t>380-016</t>
  </si>
  <si>
    <t>Plumbng svcs</t>
  </si>
  <si>
    <t>Plumbing Services</t>
  </si>
  <si>
    <t>380-015</t>
  </si>
  <si>
    <t>Pest control</t>
  </si>
  <si>
    <t>Pest Control CFS</t>
  </si>
  <si>
    <t>380-013</t>
  </si>
  <si>
    <t>Marquees</t>
  </si>
  <si>
    <t>Marquee Svc</t>
  </si>
  <si>
    <t>380-012</t>
  </si>
  <si>
    <t>Intercom systems</t>
  </si>
  <si>
    <t>Intercom Services</t>
  </si>
  <si>
    <t>380-011</t>
  </si>
  <si>
    <t>HVAC install srvcs</t>
  </si>
  <si>
    <t>HVAC Services</t>
  </si>
  <si>
    <t>380-010</t>
  </si>
  <si>
    <t>Glass product srvcs</t>
  </si>
  <si>
    <t>Glass Service</t>
  </si>
  <si>
    <t>380-009</t>
  </si>
  <si>
    <t>Flooring system srvc</t>
  </si>
  <si>
    <t>Flooring Services</t>
  </si>
  <si>
    <t>380-008</t>
  </si>
  <si>
    <t>Fire protect srvcs</t>
  </si>
  <si>
    <t>Fire Protection Svc</t>
  </si>
  <si>
    <t>380-007</t>
  </si>
  <si>
    <t>Fence construct srvc</t>
  </si>
  <si>
    <t>Fence Services</t>
  </si>
  <si>
    <t>380-006</t>
  </si>
  <si>
    <t>Elevator repair srvc</t>
  </si>
  <si>
    <t>Elevator Services</t>
  </si>
  <si>
    <t>380-005</t>
  </si>
  <si>
    <t>Electrical service</t>
  </si>
  <si>
    <t>Electrical Service</t>
  </si>
  <si>
    <t>380-004</t>
  </si>
  <si>
    <t>Cooling tower svc</t>
  </si>
  <si>
    <t>Cooling Tower Svc</t>
  </si>
  <si>
    <t>380-003</t>
  </si>
  <si>
    <t>Bldg construct srvc</t>
  </si>
  <si>
    <t>Constuction Svcs</t>
  </si>
  <si>
    <t>380-002</t>
  </si>
  <si>
    <t>Concrete install/rpr</t>
  </si>
  <si>
    <t>Concrete Service</t>
  </si>
  <si>
    <t>380-001</t>
  </si>
  <si>
    <t xml:space="preserve">Environmental test </t>
  </si>
  <si>
    <t>Enviro.Test Equip.</t>
  </si>
  <si>
    <t>360-008</t>
  </si>
  <si>
    <t>Waste mtrl recycling</t>
  </si>
  <si>
    <t>Waste Mgmt/Recycle</t>
  </si>
  <si>
    <t>360-007</t>
  </si>
  <si>
    <t>Nonhazardou disposal</t>
  </si>
  <si>
    <t>Transport Disposal</t>
  </si>
  <si>
    <t>360-006</t>
  </si>
  <si>
    <t>Toxic spill cleanup</t>
  </si>
  <si>
    <t>Hazardous Spill</t>
  </si>
  <si>
    <t>360-005</t>
  </si>
  <si>
    <t>Grease trap</t>
  </si>
  <si>
    <t>Grease Trap CFS</t>
  </si>
  <si>
    <t>360-003</t>
  </si>
  <si>
    <t>Decontamination aids</t>
  </si>
  <si>
    <t>Abatement Supplies</t>
  </si>
  <si>
    <t>360-002</t>
  </si>
  <si>
    <t>Mold abatement srvc</t>
  </si>
  <si>
    <t>Abatement Services</t>
  </si>
  <si>
    <t>360-001</t>
  </si>
  <si>
    <t>Government Dept Svcs</t>
  </si>
  <si>
    <t>Educat/Training Srvs</t>
  </si>
  <si>
    <t>Co-Op Services</t>
  </si>
  <si>
    <t>Prosrv-Region IV</t>
  </si>
  <si>
    <t>320-041</t>
  </si>
  <si>
    <t>Educate technology</t>
  </si>
  <si>
    <t>Prosrv-Technology</t>
  </si>
  <si>
    <t>320-038</t>
  </si>
  <si>
    <t>Special educat srvs</t>
  </si>
  <si>
    <t>Special Ed. Translat</t>
  </si>
  <si>
    <t>320-037</t>
  </si>
  <si>
    <t>Employee education</t>
  </si>
  <si>
    <t>Prosrv-ProfessDevlp</t>
  </si>
  <si>
    <t>320-035</t>
  </si>
  <si>
    <t>Personnel Training</t>
  </si>
  <si>
    <t>Prosrv-PersonnelSvc</t>
  </si>
  <si>
    <t>320-034</t>
  </si>
  <si>
    <t>Personal assist Srvs</t>
  </si>
  <si>
    <t>Prosrv-Tutoring</t>
  </si>
  <si>
    <t>320-033</t>
  </si>
  <si>
    <t>Prod resrch dvlp srvs</t>
  </si>
  <si>
    <t>Ast Ad Prc/Tec Exprt</t>
  </si>
  <si>
    <t>320-009</t>
  </si>
  <si>
    <t>Technical Services</t>
  </si>
  <si>
    <t>Resch/Eval Tech Expt</t>
  </si>
  <si>
    <t>320-008</t>
  </si>
  <si>
    <t>Educat Institute Srvs</t>
  </si>
  <si>
    <t>College Readine Srvs</t>
  </si>
  <si>
    <t>320-007</t>
  </si>
  <si>
    <t>Educat Guidance Srvs</t>
  </si>
  <si>
    <t>Voc Ed Sv Dv Tn  Prg</t>
  </si>
  <si>
    <t>320-006</t>
  </si>
  <si>
    <t>Special Educt Srvs</t>
  </si>
  <si>
    <t>Special Ed Services</t>
  </si>
  <si>
    <t>320-005</t>
  </si>
  <si>
    <t>Mgmt Development</t>
  </si>
  <si>
    <t>Ldrshp Dev-Instruct</t>
  </si>
  <si>
    <t>320-004</t>
  </si>
  <si>
    <t>Teacher Training Srvs</t>
  </si>
  <si>
    <t>Teachr/Staff Dv-Inst</t>
  </si>
  <si>
    <t>320-003</t>
  </si>
  <si>
    <t>Educat Support Srvs</t>
  </si>
  <si>
    <t>Tutorial Srv Student</t>
  </si>
  <si>
    <t>320-002</t>
  </si>
  <si>
    <t xml:space="preserve">Enrich Srv Students </t>
  </si>
  <si>
    <t>320-001</t>
  </si>
  <si>
    <t>Mtl Figurine/Statue</t>
  </si>
  <si>
    <t>Metal Figurine</t>
  </si>
  <si>
    <t>300-031</t>
  </si>
  <si>
    <t>Cmcl Office bld renovation</t>
  </si>
  <si>
    <t>JOC Construction</t>
  </si>
  <si>
    <t>300-030</t>
  </si>
  <si>
    <t>Material hdlg equipt</t>
  </si>
  <si>
    <t>Auditorium spcl seat</t>
  </si>
  <si>
    <t>Auditorium Seating</t>
  </si>
  <si>
    <t>300-028</t>
  </si>
  <si>
    <t>Road const materials</t>
  </si>
  <si>
    <t>Road Materials</t>
  </si>
  <si>
    <t>300-027</t>
  </si>
  <si>
    <t>HVAC cnstrt/maintSrv</t>
  </si>
  <si>
    <t>Window treatments</t>
  </si>
  <si>
    <t>Window Coverings</t>
  </si>
  <si>
    <t>300-025</t>
  </si>
  <si>
    <t>Informational signs</t>
  </si>
  <si>
    <t>Signs &amp; Supplies</t>
  </si>
  <si>
    <t>300-024</t>
  </si>
  <si>
    <t>Roofing materials</t>
  </si>
  <si>
    <t>Roofing Supplies</t>
  </si>
  <si>
    <t>300-023</t>
  </si>
  <si>
    <t>Prtbl bldg/structure</t>
  </si>
  <si>
    <t>Portable Bldgs.</t>
  </si>
  <si>
    <t>300-022</t>
  </si>
  <si>
    <t>Plumbng maint/repair</t>
  </si>
  <si>
    <t>Plumbing Supplies</t>
  </si>
  <si>
    <t>300-021</t>
  </si>
  <si>
    <t>Material Hdl.Equip.</t>
  </si>
  <si>
    <t>300-020</t>
  </si>
  <si>
    <t>Signage/ accessories</t>
  </si>
  <si>
    <t>Marquee Supplies</t>
  </si>
  <si>
    <t>300-019</t>
  </si>
  <si>
    <t>Framing lumber</t>
  </si>
  <si>
    <t>Lumber</t>
  </si>
  <si>
    <t>300-018</t>
  </si>
  <si>
    <t>Lock/security hardwr</t>
  </si>
  <si>
    <t>Locks &amp; Hardware</t>
  </si>
  <si>
    <t>300-017</t>
  </si>
  <si>
    <t>Lockers</t>
  </si>
  <si>
    <t>Lockers &amp; Install</t>
  </si>
  <si>
    <t>300-016</t>
  </si>
  <si>
    <t>Janitorial equipment</t>
  </si>
  <si>
    <t>Janitorial Supplies</t>
  </si>
  <si>
    <t>300-015</t>
  </si>
  <si>
    <t>Industrial parts</t>
  </si>
  <si>
    <t>Indst.Equip. &amp; Tools</t>
  </si>
  <si>
    <t>300-014</t>
  </si>
  <si>
    <t>HVAC Equipment</t>
  </si>
  <si>
    <t>300-013</t>
  </si>
  <si>
    <t>Glass products</t>
  </si>
  <si>
    <t>Glass Supplies</t>
  </si>
  <si>
    <t>300-012</t>
  </si>
  <si>
    <t>Gas weld/brazing rod</t>
  </si>
  <si>
    <t>Gas Supply</t>
  </si>
  <si>
    <t>300-011</t>
  </si>
  <si>
    <t>Flooring</t>
  </si>
  <si>
    <t>Flooring Supplies</t>
  </si>
  <si>
    <t>300-010</t>
  </si>
  <si>
    <t>Rugs and mats</t>
  </si>
  <si>
    <t>Floor Mats</t>
  </si>
  <si>
    <t>300-009</t>
  </si>
  <si>
    <t>Fire protection</t>
  </si>
  <si>
    <t>Fire Protect.Supply</t>
  </si>
  <si>
    <t>300-008</t>
  </si>
  <si>
    <t>Fire fighting equipt</t>
  </si>
  <si>
    <t>Fire Protect. Equip.</t>
  </si>
  <si>
    <t>300-007</t>
  </si>
  <si>
    <t>Fencing</t>
  </si>
  <si>
    <t>Fence Supplies</t>
  </si>
  <si>
    <t>300-006</t>
  </si>
  <si>
    <t>Electric equip/suply</t>
  </si>
  <si>
    <t>Electrical Supplies</t>
  </si>
  <si>
    <t>300-005</t>
  </si>
  <si>
    <t>Janitorial supplies</t>
  </si>
  <si>
    <t>Custodial Supplies</t>
  </si>
  <si>
    <t>300-004</t>
  </si>
  <si>
    <t>Ceiling materials</t>
  </si>
  <si>
    <t>Ceiling Supplies</t>
  </si>
  <si>
    <t>300-003</t>
  </si>
  <si>
    <t>Strctural bldg prdct</t>
  </si>
  <si>
    <t>Builders Supplies</t>
  </si>
  <si>
    <t>300-002</t>
  </si>
  <si>
    <t>Bleacher  components</t>
  </si>
  <si>
    <t>Bleacher Supplies</t>
  </si>
  <si>
    <t>300-001</t>
  </si>
  <si>
    <t>Equp Test Calib Rpr</t>
  </si>
  <si>
    <t>Warranty policy</t>
  </si>
  <si>
    <t>Additional Warranty</t>
  </si>
  <si>
    <t>280-028</t>
  </si>
  <si>
    <t>Computer printers</t>
  </si>
  <si>
    <t>Printers/ Scanners</t>
  </si>
  <si>
    <t>280-027</t>
  </si>
  <si>
    <t>Tablet compute</t>
  </si>
  <si>
    <t>Tablet-Mobile Comptr</t>
  </si>
  <si>
    <t>280-026</t>
  </si>
  <si>
    <t>Technolg consult svc</t>
  </si>
  <si>
    <t>Technology Svcs</t>
  </si>
  <si>
    <t>280-025</t>
  </si>
  <si>
    <t>Website design srvcs</t>
  </si>
  <si>
    <t>Web Hosting / Design</t>
  </si>
  <si>
    <t>280-024</t>
  </si>
  <si>
    <t>Two way radios</t>
  </si>
  <si>
    <t>Two Way Radios</t>
  </si>
  <si>
    <t>280-023</t>
  </si>
  <si>
    <t>Digital camcr/camera</t>
  </si>
  <si>
    <t>Elect/Digit Display</t>
  </si>
  <si>
    <t>280-022</t>
  </si>
  <si>
    <t>Computer kiosk</t>
  </si>
  <si>
    <t>Kiosk Comp.Terminal</t>
  </si>
  <si>
    <t>280-021</t>
  </si>
  <si>
    <t>Wireles access point</t>
  </si>
  <si>
    <t>Wireless Access  Lab</t>
  </si>
  <si>
    <t>280-019</t>
  </si>
  <si>
    <t>Assistive device</t>
  </si>
  <si>
    <t>Point sale terminal</t>
  </si>
  <si>
    <t>POS System</t>
  </si>
  <si>
    <t>280-017</t>
  </si>
  <si>
    <t>PDA</t>
  </si>
  <si>
    <t>280-016</t>
  </si>
  <si>
    <t>Access servers</t>
  </si>
  <si>
    <t>Network Servers</t>
  </si>
  <si>
    <t>280-015</t>
  </si>
  <si>
    <t>Network srvcs equipt</t>
  </si>
  <si>
    <t>Network Hardware</t>
  </si>
  <si>
    <t>280-014</t>
  </si>
  <si>
    <t>Network cable</t>
  </si>
  <si>
    <t>Network Cabling</t>
  </si>
  <si>
    <t>280-013</t>
  </si>
  <si>
    <t>Network srvcs Equpt</t>
  </si>
  <si>
    <t>Message Ctr hrdwr</t>
  </si>
  <si>
    <t>280-012</t>
  </si>
  <si>
    <t>Computer accessories</t>
  </si>
  <si>
    <t>Internet security Hw</t>
  </si>
  <si>
    <t>Internet Hardware</t>
  </si>
  <si>
    <t>280-010</t>
  </si>
  <si>
    <t>Fiber optic cable</t>
  </si>
  <si>
    <t>Fiber Optic Cable</t>
  </si>
  <si>
    <t>280-009</t>
  </si>
  <si>
    <t>Desktop computers</t>
  </si>
  <si>
    <t>Computer-Desktop</t>
  </si>
  <si>
    <t>280-008</t>
  </si>
  <si>
    <t>Computer lease svcs</t>
  </si>
  <si>
    <t>Computer Rent/Lease</t>
  </si>
  <si>
    <t>280-007</t>
  </si>
  <si>
    <t>Computer maint srvcs</t>
  </si>
  <si>
    <t>Compt Hrdwr Maint</t>
  </si>
  <si>
    <t>280-006</t>
  </si>
  <si>
    <t>Compt Accessories</t>
  </si>
  <si>
    <t>280-005</t>
  </si>
  <si>
    <t>Personal computers</t>
  </si>
  <si>
    <t>Computer-Laptop</t>
  </si>
  <si>
    <t>280-004</t>
  </si>
  <si>
    <t>Assistive Technology</t>
  </si>
  <si>
    <t>280-003</t>
  </si>
  <si>
    <t xml:space="preserve">Computer Equipment </t>
  </si>
  <si>
    <t>Compt &amp; Hrdwr</t>
  </si>
  <si>
    <t>280-002</t>
  </si>
  <si>
    <t>Vehicl security syst</t>
  </si>
  <si>
    <t>Ant-Theft Devices</t>
  </si>
  <si>
    <t>280-001</t>
  </si>
  <si>
    <t>Graduation Yearbook</t>
  </si>
  <si>
    <t>Year Books</t>
  </si>
  <si>
    <t>260-006</t>
  </si>
  <si>
    <t>Education diplomas</t>
  </si>
  <si>
    <t>Caps/Gowns/Diplomas</t>
  </si>
  <si>
    <t>260-005</t>
  </si>
  <si>
    <t>Photoragphy srvcs</t>
  </si>
  <si>
    <t>Photography Svcs</t>
  </si>
  <si>
    <t>260-004</t>
  </si>
  <si>
    <t>Promo merchandise</t>
  </si>
  <si>
    <t>Grad. Decorations</t>
  </si>
  <si>
    <t>260-001</t>
  </si>
  <si>
    <t>Clasroom Supplies</t>
  </si>
  <si>
    <t>Fund Raising (TA2)</t>
  </si>
  <si>
    <t>240-018</t>
  </si>
  <si>
    <t>Test prep materials</t>
  </si>
  <si>
    <t>Child rest mats</t>
  </si>
  <si>
    <t>Instruct.Rugs/Carpet</t>
  </si>
  <si>
    <t>240-016</t>
  </si>
  <si>
    <t>Classroom accessorie</t>
  </si>
  <si>
    <t>Special educate svcs</t>
  </si>
  <si>
    <t>Special Education</t>
  </si>
  <si>
    <t>240-014</t>
  </si>
  <si>
    <t>Classroom banners</t>
  </si>
  <si>
    <t>Signs-Classroom</t>
  </si>
  <si>
    <t>240-013</t>
  </si>
  <si>
    <t>Pre-Pack School Sply</t>
  </si>
  <si>
    <t>240-012</t>
  </si>
  <si>
    <t xml:space="preserve">Digital video DVD </t>
  </si>
  <si>
    <t>Charts/maps/atlases</t>
  </si>
  <si>
    <t>Maps &amp; Globes</t>
  </si>
  <si>
    <t>240-010</t>
  </si>
  <si>
    <t>Teacher materials</t>
  </si>
  <si>
    <t>Teacher Supplies</t>
  </si>
  <si>
    <t>240-009</t>
  </si>
  <si>
    <t>Scientific calculatr</t>
  </si>
  <si>
    <t>Graphing Calculators</t>
  </si>
  <si>
    <t>240-008</t>
  </si>
  <si>
    <t>Flags or accessories</t>
  </si>
  <si>
    <t>Flags &amp; Banners</t>
  </si>
  <si>
    <t>240-007</t>
  </si>
  <si>
    <t>Fine arts clubs/srvc</t>
  </si>
  <si>
    <t>Fine Arts-During Sch</t>
  </si>
  <si>
    <t>240-006</t>
  </si>
  <si>
    <t>Child devlopmt mtrls</t>
  </si>
  <si>
    <t>Erly Childhd Splys</t>
  </si>
  <si>
    <t>240-005</t>
  </si>
  <si>
    <t>Classroom supplies</t>
  </si>
  <si>
    <t>Student Supplies</t>
  </si>
  <si>
    <t>240-004</t>
  </si>
  <si>
    <t>College Test Prep</t>
  </si>
  <si>
    <t>240-003</t>
  </si>
  <si>
    <t>Arts and crafts</t>
  </si>
  <si>
    <t>Arts &amp; Crafts</t>
  </si>
  <si>
    <t>240-002</t>
  </si>
  <si>
    <t>Aquariums</t>
  </si>
  <si>
    <t>Aquarium Sply/Svc</t>
  </si>
  <si>
    <t>240-001</t>
  </si>
  <si>
    <t>Electron Book access</t>
  </si>
  <si>
    <t>e-Book Accessories</t>
  </si>
  <si>
    <t>220-014</t>
  </si>
  <si>
    <t>Electronic Books</t>
  </si>
  <si>
    <t>e-Books</t>
  </si>
  <si>
    <t>220-013</t>
  </si>
  <si>
    <t>Library Books</t>
  </si>
  <si>
    <t>Library Film Stripes</t>
  </si>
  <si>
    <t>220-012</t>
  </si>
  <si>
    <t>Library Video/CD/DVD</t>
  </si>
  <si>
    <t>220-011</t>
  </si>
  <si>
    <t>Catalogs</t>
  </si>
  <si>
    <t>Cataloging Charge</t>
  </si>
  <si>
    <t>220-010</t>
  </si>
  <si>
    <t>Materials testing</t>
  </si>
  <si>
    <t>Testing Materials</t>
  </si>
  <si>
    <t>220-009</t>
  </si>
  <si>
    <t xml:space="preserve">Textbk/research </t>
  </si>
  <si>
    <t>Textbooks/Workbooks</t>
  </si>
  <si>
    <t>220-008</t>
  </si>
  <si>
    <t>Teacher plan books</t>
  </si>
  <si>
    <t>Teacher's Guide</t>
  </si>
  <si>
    <t>220-007</t>
  </si>
  <si>
    <t>Study instruct matrl</t>
  </si>
  <si>
    <t>Study Guide</t>
  </si>
  <si>
    <t>220-006</t>
  </si>
  <si>
    <t xml:space="preserve">Appointment books </t>
  </si>
  <si>
    <t>Planner &amp; Agendas</t>
  </si>
  <si>
    <t>220-005</t>
  </si>
  <si>
    <t>Periodicals</t>
  </si>
  <si>
    <t>220-004</t>
  </si>
  <si>
    <t>Reading activit book</t>
  </si>
  <si>
    <t>Paperback Books</t>
  </si>
  <si>
    <t>220-003</t>
  </si>
  <si>
    <t xml:space="preserve">Library book </t>
  </si>
  <si>
    <t>220-002</t>
  </si>
  <si>
    <t>Bookbinding</t>
  </si>
  <si>
    <t>Book Binding</t>
  </si>
  <si>
    <t>220-001</t>
  </si>
  <si>
    <t>Televisions</t>
  </si>
  <si>
    <t>180-009</t>
  </si>
  <si>
    <t>Audio visual access</t>
  </si>
  <si>
    <t>A.V Accessories</t>
  </si>
  <si>
    <t>180-008</t>
  </si>
  <si>
    <t>Video production svc</t>
  </si>
  <si>
    <t>Video Taping Svcs</t>
  </si>
  <si>
    <t>180-007</t>
  </si>
  <si>
    <t>Video confer systm</t>
  </si>
  <si>
    <t>Video Conf. Equip.</t>
  </si>
  <si>
    <t>180-006</t>
  </si>
  <si>
    <t>sound systems</t>
  </si>
  <si>
    <t>Sound Systems</t>
  </si>
  <si>
    <t>180-005</t>
  </si>
  <si>
    <t>Video cassett player</t>
  </si>
  <si>
    <t>Record&amp;Playback Equi</t>
  </si>
  <si>
    <t>180-004</t>
  </si>
  <si>
    <t>Photographic Equip</t>
  </si>
  <si>
    <t>Photo Equipment</t>
  </si>
  <si>
    <t>180-003</t>
  </si>
  <si>
    <t>Interactive whitebrd</t>
  </si>
  <si>
    <t>Interactive Boards</t>
  </si>
  <si>
    <t>180-002</t>
  </si>
  <si>
    <t>Audio visual service</t>
  </si>
  <si>
    <t>AV Services</t>
  </si>
  <si>
    <t>180-001</t>
  </si>
  <si>
    <t>Auction services</t>
  </si>
  <si>
    <t>Live Auction</t>
  </si>
  <si>
    <t>160-001</t>
  </si>
  <si>
    <t>Track sports equip</t>
  </si>
  <si>
    <t>Track &amp; Field Svcs</t>
  </si>
  <si>
    <t>140-011</t>
  </si>
  <si>
    <t>P.E classroom equip</t>
  </si>
  <si>
    <t>PE Supplies</t>
  </si>
  <si>
    <t>140-010</t>
  </si>
  <si>
    <t>Athletic Services</t>
  </si>
  <si>
    <t>140-009</t>
  </si>
  <si>
    <t>Sport goals</t>
  </si>
  <si>
    <t>Athlet Goals/Netting</t>
  </si>
  <si>
    <t>140-008</t>
  </si>
  <si>
    <t>Artificial turf</t>
  </si>
  <si>
    <t>Synthetic Turf</t>
  </si>
  <si>
    <t>140-007</t>
  </si>
  <si>
    <t>Sport Accessories</t>
  </si>
  <si>
    <t>Athletic Supplies</t>
  </si>
  <si>
    <t>140-006</t>
  </si>
  <si>
    <t>Sport scoreboards</t>
  </si>
  <si>
    <t>Scoreboards</t>
  </si>
  <si>
    <t>140-005</t>
  </si>
  <si>
    <t>Athletic wear</t>
  </si>
  <si>
    <t>Athl.Jacket/Patchs</t>
  </si>
  <si>
    <t>140-004</t>
  </si>
  <si>
    <t>Field sports equip</t>
  </si>
  <si>
    <t>Athletic / Equip</t>
  </si>
  <si>
    <t>140-003</t>
  </si>
  <si>
    <t>Concessions</t>
  </si>
  <si>
    <t>Concessions Athletic</t>
  </si>
  <si>
    <t>140-002</t>
  </si>
  <si>
    <t>Awards</t>
  </si>
  <si>
    <t>Awards and Trophies</t>
  </si>
  <si>
    <t>140-001</t>
  </si>
  <si>
    <t>Appliances</t>
  </si>
  <si>
    <t>Appliances - New</t>
  </si>
  <si>
    <t>120-003</t>
  </si>
  <si>
    <t>Appliances Supplies</t>
  </si>
  <si>
    <t>Appliance Rpr Parts</t>
  </si>
  <si>
    <t>120-002</t>
  </si>
  <si>
    <t>Hm Appliance srvcs</t>
  </si>
  <si>
    <t>Appliance Maint.</t>
  </si>
  <si>
    <t>120-001</t>
  </si>
  <si>
    <t>Trade/srvc advertise</t>
  </si>
  <si>
    <t>Advertising-Legal</t>
  </si>
  <si>
    <t>110-006</t>
  </si>
  <si>
    <t>Billboard advertise</t>
  </si>
  <si>
    <t>Advertis AutoOutdoor</t>
  </si>
  <si>
    <t>110-005</t>
  </si>
  <si>
    <t>Television advertise</t>
  </si>
  <si>
    <t>Advertising-T.V</t>
  </si>
  <si>
    <t>110-004</t>
  </si>
  <si>
    <t>Radio advertising</t>
  </si>
  <si>
    <t>Advertising- Radio</t>
  </si>
  <si>
    <t>110-003</t>
  </si>
  <si>
    <t>Newspaper advertisg</t>
  </si>
  <si>
    <t>Advertising-Print</t>
  </si>
  <si>
    <t>110-002</t>
  </si>
  <si>
    <t>Election srvcs</t>
  </si>
  <si>
    <t>Election Prod./Svcs</t>
  </si>
  <si>
    <t>110-001</t>
  </si>
  <si>
    <t>Description</t>
  </si>
  <si>
    <t>UNSPSC Codes</t>
  </si>
  <si>
    <t xml:space="preserve">Product Category </t>
  </si>
  <si>
    <t>Years</t>
  </si>
  <si>
    <t>Yard</t>
  </si>
  <si>
    <t>Weeks</t>
  </si>
  <si>
    <t>Unit</t>
  </si>
  <si>
    <t>Tube</t>
  </si>
  <si>
    <t>Sheet</t>
  </si>
  <si>
    <t>Set</t>
  </si>
  <si>
    <t>Sack</t>
  </si>
  <si>
    <t>Roll</t>
  </si>
  <si>
    <t>Reel</t>
  </si>
  <si>
    <t>Ream</t>
  </si>
  <si>
    <t>Quart, US liquid</t>
  </si>
  <si>
    <t>Pint, US liquid</t>
  </si>
  <si>
    <t>Package</t>
  </si>
  <si>
    <t>Pack</t>
  </si>
  <si>
    <t>Ounce</t>
  </si>
  <si>
    <t>Months</t>
  </si>
  <si>
    <t>Lot</t>
  </si>
  <si>
    <t>Kit</t>
  </si>
  <si>
    <t>Jar</t>
  </si>
  <si>
    <t>Hours</t>
  </si>
  <si>
    <t>Hour</t>
  </si>
  <si>
    <t>Drum</t>
  </si>
  <si>
    <t>Dozen</t>
  </si>
  <si>
    <t>Days</t>
  </si>
  <si>
    <t>Case</t>
  </si>
  <si>
    <t>Carton</t>
  </si>
  <si>
    <t>Can</t>
  </si>
  <si>
    <t>Bundle</t>
  </si>
  <si>
    <t>Bulk</t>
  </si>
  <si>
    <t>Box</t>
  </si>
  <si>
    <t>Bottle</t>
  </si>
  <si>
    <t>Bag</t>
  </si>
  <si>
    <t>UoM Description</t>
  </si>
  <si>
    <t>Base unit of measure or pack size. (Use the drop down to choose)</t>
  </si>
  <si>
    <t>Quantity per Unit of Measure</t>
  </si>
  <si>
    <t>Number of items per Unit of measure (col. K)</t>
  </si>
  <si>
    <t>Price per unit</t>
  </si>
  <si>
    <t>Automatically calculated</t>
  </si>
  <si>
    <t>HISD SAP Material Number</t>
  </si>
  <si>
    <t>HISD Material Number</t>
  </si>
  <si>
    <t>BOW578</t>
  </si>
  <si>
    <t>BOW1247t</t>
  </si>
  <si>
    <t>What is the minimum order quantity for this item based on how the item is sold?</t>
  </si>
  <si>
    <t>Line item Number</t>
  </si>
  <si>
    <t>Item Description</t>
  </si>
  <si>
    <t>Exact</t>
  </si>
  <si>
    <t>ABC Depot</t>
  </si>
  <si>
    <t>HISD Item Description</t>
  </si>
  <si>
    <r>
      <t xml:space="preserve">Unique code identifying the item at your organization (Product Code, Sku #, ISBN #)
</t>
    </r>
    <r>
      <rPr>
        <b/>
        <sz val="11"/>
        <color rgb="FFFF0000"/>
        <rFont val="Arial"/>
        <family val="2"/>
      </rPr>
      <t>This will appear on purchase orders</t>
    </r>
  </si>
  <si>
    <r>
      <t xml:space="preserve">Short Description of Product/Service
(40 characters max!!!)
</t>
    </r>
    <r>
      <rPr>
        <b/>
        <sz val="11"/>
        <color rgb="FFFF0000"/>
        <rFont val="Arial"/>
        <family val="2"/>
      </rPr>
      <t>This will appear on your Purchase orders</t>
    </r>
  </si>
  <si>
    <r>
      <t>Scale</t>
    </r>
    <r>
      <rPr>
        <b/>
        <sz val="11"/>
        <rFont val="Arial"/>
        <family val="2"/>
      </rPr>
      <t xml:space="preserve"> (If selling item in bulk)</t>
    </r>
  </si>
  <si>
    <t>Exact or Equivalent item?</t>
  </si>
  <si>
    <t>Bid Number</t>
  </si>
  <si>
    <t>Supplier Part Number</t>
  </si>
  <si>
    <t>Manufacturer Part Number</t>
  </si>
  <si>
    <t>Long Description of Product or Service
(include a detailed explanation of your product or service as well as customized options)</t>
  </si>
  <si>
    <t>Equivalent</t>
  </si>
  <si>
    <t>Supplier Name</t>
  </si>
  <si>
    <t>Supplier Legal Business Name</t>
  </si>
  <si>
    <t>16-11-22</t>
  </si>
  <si>
    <t>ZURN INDUSTRIES</t>
  </si>
  <si>
    <t>WATTS</t>
  </si>
  <si>
    <t>ACORN</t>
  </si>
  <si>
    <t>BRENELLE COMPANY</t>
  </si>
  <si>
    <t>LAVELLE INDUSTRIES</t>
  </si>
  <si>
    <t>LENOX</t>
  </si>
  <si>
    <t>T &amp; S BRASS</t>
  </si>
  <si>
    <t>MATCO-NORCA INC.</t>
  </si>
  <si>
    <t>FLUIDMASTER</t>
  </si>
  <si>
    <t>SLOAN</t>
  </si>
  <si>
    <t xml:space="preserve">SLOAN </t>
  </si>
  <si>
    <t>JR SMITH</t>
  </si>
  <si>
    <t>MC GUIRE MFG CO</t>
  </si>
  <si>
    <t>HERCULES</t>
  </si>
  <si>
    <t>FERNCO</t>
  </si>
  <si>
    <t>RIDGID</t>
  </si>
  <si>
    <t>AMERICAN STANDARD</t>
  </si>
  <si>
    <t>BEMIS</t>
  </si>
  <si>
    <t>ELKAY</t>
  </si>
  <si>
    <t>HALSEY TAYLOR</t>
  </si>
  <si>
    <t xml:space="preserve">CENTRAL BRASS MFG </t>
  </si>
  <si>
    <t>SYMMONS</t>
  </si>
  <si>
    <t>CHICAGO FAUCETS</t>
  </si>
  <si>
    <t>In-Sink-Erator</t>
  </si>
  <si>
    <t>NORZIT</t>
  </si>
  <si>
    <t>BELL &amp; GOSSETT</t>
  </si>
  <si>
    <t xml:space="preserve">STATE </t>
  </si>
  <si>
    <t>STATE</t>
  </si>
  <si>
    <t>BX ZUR  Z121057</t>
  </si>
  <si>
    <t>ZUR 86100</t>
  </si>
  <si>
    <t>112PT17</t>
  </si>
  <si>
    <t>ZERK-CPM</t>
  </si>
  <si>
    <t>LFN9-CD</t>
  </si>
  <si>
    <t>8B</t>
  </si>
  <si>
    <t>LFFBV-3C-CC</t>
  </si>
  <si>
    <t>FBV-3C-SS</t>
  </si>
  <si>
    <t>LFS777S</t>
  </si>
  <si>
    <t>WATN240X9150</t>
  </si>
  <si>
    <t>FBVS-3C-SS</t>
  </si>
  <si>
    <t>1953-ADA-1-9-H1</t>
  </si>
  <si>
    <t>1951-1-9-AB</t>
  </si>
  <si>
    <t>JET 6100</t>
  </si>
  <si>
    <t>LAV 54BP</t>
  </si>
  <si>
    <t>960R BLADES</t>
  </si>
  <si>
    <t>B-0044-H</t>
  </si>
  <si>
    <t>B-0107-J</t>
  </si>
  <si>
    <t>GN3466PK</t>
  </si>
  <si>
    <t>GN1266PK</t>
  </si>
  <si>
    <t>400A</t>
  </si>
  <si>
    <t>3301037</t>
  </si>
  <si>
    <t xml:space="preserve"> 0323210</t>
  </si>
  <si>
    <t>5301189</t>
  </si>
  <si>
    <t>0325105</t>
  </si>
  <si>
    <t>3318001</t>
  </si>
  <si>
    <t>3301036</t>
  </si>
  <si>
    <t>5302279</t>
  </si>
  <si>
    <t xml:space="preserve"> 3014801</t>
  </si>
  <si>
    <t xml:space="preserve"> 0301168</t>
  </si>
  <si>
    <t>3080153</t>
  </si>
  <si>
    <t>3080053</t>
  </si>
  <si>
    <t>3082653</t>
  </si>
  <si>
    <t xml:space="preserve"> 3323192</t>
  </si>
  <si>
    <t>3012400</t>
  </si>
  <si>
    <t>3910002</t>
  </si>
  <si>
    <t xml:space="preserve"> 5308696</t>
  </si>
  <si>
    <t xml:space="preserve"> 2690</t>
  </si>
  <si>
    <t>B8872C</t>
  </si>
  <si>
    <t>LAV 456</t>
  </si>
  <si>
    <t>90124</t>
  </si>
  <si>
    <t>FTS-3</t>
  </si>
  <si>
    <t>FTS-4</t>
  </si>
  <si>
    <t>31090</t>
  </si>
  <si>
    <t>32920</t>
  </si>
  <si>
    <t>31095</t>
  </si>
  <si>
    <t>31405</t>
  </si>
  <si>
    <t>31622</t>
  </si>
  <si>
    <t xml:space="preserve"> 31175</t>
  </si>
  <si>
    <t>0476.028</t>
  </si>
  <si>
    <t>0427.444EC</t>
  </si>
  <si>
    <t>0115.411</t>
  </si>
  <si>
    <t>2798.010</t>
  </si>
  <si>
    <t>6541.000</t>
  </si>
  <si>
    <t>M962390-0020A</t>
  </si>
  <si>
    <t>5001G.055</t>
  </si>
  <si>
    <t>6561.017</t>
  </si>
  <si>
    <t>2257.101</t>
  </si>
  <si>
    <t>3461.001</t>
  </si>
  <si>
    <t>2294.011EC</t>
  </si>
  <si>
    <t>2898.010</t>
  </si>
  <si>
    <t>4098.100</t>
  </si>
  <si>
    <t>3402.016</t>
  </si>
  <si>
    <t>2234.015</t>
  </si>
  <si>
    <t>2168.1</t>
  </si>
  <si>
    <t>2998.012</t>
  </si>
  <si>
    <t>2998.010</t>
  </si>
  <si>
    <t>3043.102</t>
  </si>
  <si>
    <t>0373.027</t>
  </si>
  <si>
    <t>1955CTFR</t>
  </si>
  <si>
    <t>EZS8</t>
  </si>
  <si>
    <t>HTHB-HACG8SS-NF</t>
  </si>
  <si>
    <t>SCWT8A-Q PV</t>
  </si>
  <si>
    <t>SCWT8A-WF Q SS</t>
  </si>
  <si>
    <t>K-361</t>
  </si>
  <si>
    <t>0360</t>
  </si>
  <si>
    <t>1137-A</t>
  </si>
  <si>
    <t>0054-URC-Q</t>
  </si>
  <si>
    <t>S-71</t>
  </si>
  <si>
    <t>S-72</t>
  </si>
  <si>
    <t>333-665PSHA</t>
  </si>
  <si>
    <t>665-190KJKA</t>
  </si>
  <si>
    <t>680-8CP</t>
  </si>
  <si>
    <t>1100-317</t>
  </si>
  <si>
    <t>404ACP</t>
  </si>
  <si>
    <t>680-4CP</t>
  </si>
  <si>
    <t>802-317ABCP</t>
  </si>
  <si>
    <t xml:space="preserve">E12 JKCP </t>
  </si>
  <si>
    <t>802-665ABCP</t>
  </si>
  <si>
    <t>1366-NF</t>
  </si>
  <si>
    <t>1100-ABCP</t>
  </si>
  <si>
    <t xml:space="preserve">GN8AJKABCP </t>
  </si>
  <si>
    <t>682-4CP</t>
  </si>
  <si>
    <t>682-8CP</t>
  </si>
  <si>
    <t>682-CP</t>
  </si>
  <si>
    <t>786-HGN2AE3AB</t>
  </si>
  <si>
    <t>333-665PSHABCP</t>
  </si>
  <si>
    <t>671-XJKABNF/665-190KJKABNF</t>
  </si>
  <si>
    <t>E12JKABCP</t>
  </si>
  <si>
    <t>665-PSHJKCP</t>
  </si>
  <si>
    <t>369-PRJKCP</t>
  </si>
  <si>
    <t>1-100XTJKABNF</t>
  </si>
  <si>
    <t>1-099XTJKABNF</t>
  </si>
  <si>
    <t>HJKABCP</t>
  </si>
  <si>
    <t>305-VBRCP</t>
  </si>
  <si>
    <t>HJKABRCF</t>
  </si>
  <si>
    <t>50-TABCP</t>
  </si>
  <si>
    <t>680-CP</t>
  </si>
  <si>
    <t>116.212.AB.1</t>
  </si>
  <si>
    <t>E2805JKABCP</t>
  </si>
  <si>
    <t>952-CP</t>
  </si>
  <si>
    <t>293-006JKRCF</t>
  </si>
  <si>
    <t>952-12CP</t>
  </si>
  <si>
    <t>335-XJKABNF</t>
  </si>
  <si>
    <t>540-LD-L8</t>
  </si>
  <si>
    <t>305-VBCP</t>
  </si>
  <si>
    <t>305-SVBJKCP</t>
  </si>
  <si>
    <t>1-100XTJKSPF</t>
  </si>
  <si>
    <t xml:space="preserve">BADGER 5 </t>
  </si>
  <si>
    <t>B-0230-LN</t>
  </si>
  <si>
    <t>062X</t>
  </si>
  <si>
    <t>NCC1991-DV</t>
  </si>
  <si>
    <t>IK-WV-200-1-T-LF</t>
  </si>
  <si>
    <t xml:space="preserve"> VP4X3-ADAPT</t>
  </si>
  <si>
    <t xml:space="preserve">VP4-ADPT-PV </t>
  </si>
  <si>
    <t>106197LF</t>
  </si>
  <si>
    <t>SUF100 199 NEA</t>
  </si>
  <si>
    <t>895-317GN2A</t>
  </si>
  <si>
    <t>540-LDL12AB</t>
  </si>
  <si>
    <t>897-CRCF</t>
  </si>
  <si>
    <t>W4W-GN2AE1-369AB</t>
  </si>
  <si>
    <t>B-3940</t>
  </si>
  <si>
    <t>9006101205</t>
  </si>
  <si>
    <t>9006280015</t>
  </si>
  <si>
    <t>9006240005</t>
  </si>
  <si>
    <t>9006106205</t>
  </si>
  <si>
    <t>9006840005</t>
  </si>
  <si>
    <t>9006841005</t>
  </si>
  <si>
    <t>9006845005</t>
  </si>
  <si>
    <t>9006281015</t>
  </si>
  <si>
    <t>9006246005</t>
  </si>
  <si>
    <t>9006247005</t>
  </si>
  <si>
    <t>9006272005</t>
  </si>
  <si>
    <t>9006283005</t>
  </si>
  <si>
    <t>9006256015</t>
  </si>
  <si>
    <t>REGULAR BOWL WAX RING CLOSET GASKET</t>
  </si>
  <si>
    <t>SINGLE METERING FAUCET</t>
  </si>
  <si>
    <t>1 1/2 17GA SJ P-TRAP L/CLEAN</t>
  </si>
  <si>
    <t>AUTO FLUSH, E-Z Flush® Automatic Retrofit Kit for Closet and Urinal Valves</t>
  </si>
  <si>
    <t>Water Closet Gasket; Water closet carrier system accessories</t>
  </si>
  <si>
    <t>3/4 F HOSE CONN ATM VACUUM BRE</t>
  </si>
  <si>
    <t>3/4 VACUUM BREAKER IMPORT, Hose Connection Vacuum Breakers, Brass</t>
  </si>
  <si>
    <t>3/4" Full Port, Brass Ball Valves with 3/4 in. (20mm) has solder end connections</t>
  </si>
  <si>
    <t>REL VELVE</t>
  </si>
  <si>
    <t xml:space="preserve"> Lavatory: ADA compliant, Single Hole Punch for Valve</t>
  </si>
  <si>
    <t>Lavatory, Rectangular, Single Hole Punch</t>
  </si>
  <si>
    <t>KORKY ORIGINAL FLAPPER</t>
  </si>
  <si>
    <t>RECIPROCATING BLADES</t>
  </si>
  <si>
    <t>44 in Flexible Stainless Steel Hose</t>
  </si>
  <si>
    <t>Spray Valve; Low Flow Spray Valve</t>
  </si>
  <si>
    <t>GNI 3/4 ASST 66 GAL NIPPLE</t>
  </si>
  <si>
    <t>GNI 1/2 ASST 66 GAL NIPPLE</t>
  </si>
  <si>
    <t xml:space="preserve">Toilet Tank Fill Valve </t>
  </si>
  <si>
    <t>URINAL REPAIR KIT 1.5 GPF, A-37-A, Repair Kit Regal 1.5 gpf/5.7 Lpf Urinal</t>
  </si>
  <si>
    <t>V-500-AA, Vacuum Breaker 3/4” x 15” CP</t>
  </si>
  <si>
    <t>CLOSET AUTO FLUSH, EBV-89A-M, Side Mount Operator for Water Closets and Urinals – Metal Cover</t>
  </si>
  <si>
    <t>HY-83-A; Hydraulic Actuator Cartridge</t>
  </si>
  <si>
    <t>CLOSET KIT, Repair Kit Regal 4.5 gpf/16.9 Lpf Closet, A-36-A</t>
  </si>
  <si>
    <t>Hydraulic Water Closet flushometers; ROYAL 952</t>
  </si>
  <si>
    <t>A-71, Inside Cover</t>
  </si>
  <si>
    <t>Exposed Water Closet flushometers; REGAL 110 XL</t>
  </si>
  <si>
    <t>Exposed Water Closet flushometers; REGAL 111 XL</t>
  </si>
  <si>
    <t>Exposed Water Closet flushometers; REGAL 186 XL</t>
  </si>
  <si>
    <t>Vacuum Breaker Repair Kit, V-551-A</t>
  </si>
  <si>
    <t>Exposed Urinal flushometers; ROYAL 180 3.5</t>
  </si>
  <si>
    <t>Exposed Water Closet flushometers; ROYAL 100</t>
  </si>
  <si>
    <t>SMITH CAP, NUT AND WASHER; COMBINATION GARBAGE CAN WASHER AND DRAIN</t>
  </si>
  <si>
    <t>P-Trap 17 gauge seamless,  Heavy cast brass 1 1/4 x 1 1/4" adjustable trap with cleanout plug and 10 inch center to end</t>
  </si>
  <si>
    <t>CLOSET BOWL CUSHION RING</t>
  </si>
  <si>
    <t>JOHNI-BOLTS, J B 5/16, UPC 032628901247</t>
  </si>
  <si>
    <t>3" WAX FREE TOILET SEAL</t>
  </si>
  <si>
    <t>4" WAX FREE TOILET SEAL</t>
  </si>
  <si>
    <t>10" PIPE WRENCH, Aluminum Straight Pipe Wrenches</t>
  </si>
  <si>
    <t>1" TUBING CUTTER, Tubing and Conduit Cutters</t>
  </si>
  <si>
    <t>14" PIPE WRENCH, Aluminum Straight Pipe Wrenches</t>
  </si>
  <si>
    <t>INTERNAL WRENCH, MODEL 342</t>
  </si>
  <si>
    <t>SMALL TUBING CUTTER, Constant Swing Tubing Cutters w/ XCEL Upgrades</t>
  </si>
  <si>
    <t>BASIN WRENCH, Basin Wrenches</t>
  </si>
  <si>
    <t xml:space="preserve">20 X 17 OVAL LAV, Aqualyn Countertop Sink, white 020 </t>
  </si>
  <si>
    <t xml:space="preserve">CADET ROUND 19" LAV; WHITE 020, Cadet Everclean Round Sink </t>
  </si>
  <si>
    <t>21 3/4 X 18 1/2 LAV</t>
  </si>
  <si>
    <t>10" ROUND FRONT TOLIET</t>
  </si>
  <si>
    <t>URINAL ALLBROOK</t>
  </si>
  <si>
    <t>Handle Kit, Polished Chrome</t>
  </si>
  <si>
    <t>BABY DEVORO™ FloWise® 10" HIGH, ROUND FRONT, white 020</t>
  </si>
  <si>
    <t>Commercial Toilet Seat for Baby Devoro Bowls, WHITE 020, Plastic Open Rim
Antimicrobial Infant Seat</t>
  </si>
  <si>
    <t xml:space="preserve">TRIMBROOK™ 1.0 GPF SIPHON-JET URINAL, Top spud, white </t>
  </si>
  <si>
    <t>WALL HUNG; Elongated bowl only, top spud, white 020, Afwall Millennium 1.1- 1.6GPF FloWise Elongated Flushometer Toilet less Everclean</t>
  </si>
  <si>
    <t>MADERA™ FloWise® 16-1/2" HEIGHT ELONGATED with EVERCLEAN, white</t>
  </si>
  <si>
    <t>WALL HUNG; Afwall 1.28-1.6 gpf ADA Retrofit EverClean Universal Flushometer Toilet; White, Elongated bowl only, top spud</t>
  </si>
  <si>
    <t>FLOOR MOUNT 10" ROUGH TANK TYPE</t>
  </si>
  <si>
    <t>FLUSHOMTR TK TOLIET WALL HUNG, white 020</t>
  </si>
  <si>
    <t>FLUSHOMTR TK TOLIET WALL HUNG, Elongated bowl, WHITE 020</t>
  </si>
  <si>
    <t>MADERA/FLOOR MOUNT TOP SPUD</t>
  </si>
  <si>
    <t xml:space="preserve">PRESSURE ASSISTED ELONGATED </t>
  </si>
  <si>
    <t>16½" ELONG FLR MT TANK TYPE 12" ROUGH</t>
  </si>
  <si>
    <t>16½" H 10" ROUGH ELONGATED</t>
  </si>
  <si>
    <t>17" H  10" ROUGH TOP SPUD white 020, Flushometer tank complete with coupling components</t>
  </si>
  <si>
    <t xml:space="preserve">18X15 7/8 WALL HUNG LAV PENLYN, white 020, Penlyn Wall Mounted Sink </t>
  </si>
  <si>
    <t>Commercial Heavy-Duty Plastic Toilet Seat, white</t>
  </si>
  <si>
    <t>DRINKING FOUNTAIN GRAY, Wall Mount Water Cooler</t>
  </si>
  <si>
    <t>8 GALLON STAINLESS STEEL COOLER, HydroBoost Bottle Filler - HAC Green Cooler Combo</t>
  </si>
  <si>
    <t>HALSEY TAYLOR STAINLESS COOLER, 8226080041, FLOOR MOUNT / FREESTANDING</t>
  </si>
  <si>
    <t>HALSEY TAYLOR DELUXE FLOOR MOUNT COOLER, 8226080783</t>
  </si>
  <si>
    <t>BUBBLER CARTRIDGE KIT, Stem Cartridge</t>
  </si>
  <si>
    <t>CAST BRASS BUBBLER HEAD, DRINKING-BUBBLER HEAD 1/2" MALE W/FLANGE-PVD PC</t>
  </si>
  <si>
    <t>CHR CBS LAV FCT 4CC 2.5 GPM; CENTERSET
LAVATORY FITTING</t>
  </si>
  <si>
    <t>SERVICE SINK FAUCET</t>
  </si>
  <si>
    <t>SINGLE METERING FAUCET, Symmons Metering Faucet without Temperature Selection (S-70 Series)</t>
  </si>
  <si>
    <t>METERING FAUCET W / DECK PLATE, Symmons Metering Faucet without Temperature Selection (S-70 Series)</t>
  </si>
  <si>
    <t>SINGLE INLET METERING FAUCET</t>
  </si>
  <si>
    <t>ACTUATOR ASSEMBLY-MVP</t>
  </si>
  <si>
    <t>8" CENTERSET SENSOR FAUCET</t>
  </si>
  <si>
    <t>8" DECK FAUCET W/BLADE HANDLES</t>
  </si>
  <si>
    <t>8" WIDESPREAD DECK FAUCET</t>
  </si>
  <si>
    <t>4" CENTERSET SENSOR FAUCET</t>
  </si>
  <si>
    <t>FAUCETS, Deck Mounted 4" Fixed Centers Hot and Cold Water Sink Faucet</t>
  </si>
  <si>
    <t>AERATOR</t>
  </si>
  <si>
    <t>FAUCETS, Deck Mounted 4" Fixed Centers Hot and Cold Water Metering Sink Faucet</t>
  </si>
  <si>
    <t>COMMERCIAL SINK STR, Drain Twist Drain</t>
  </si>
  <si>
    <t>FAUCET, Deck Mounted 8" Fixed Centers Hot and Cold Water Sink</t>
  </si>
  <si>
    <t xml:space="preserve">GN SPOUT-A TYPE END, 8" Rigid / Swing Gooseneck Spout </t>
  </si>
  <si>
    <t>GOOSE NECK 4" CENTERSET SENSOR FAUCET</t>
  </si>
  <si>
    <t>GOOSE NECK 8" CENTERSET SENSOR FAUCET</t>
  </si>
  <si>
    <t>GOOSE NECK SINGLE HOLE SENSOR FAUCET</t>
  </si>
  <si>
    <t>LAVATORY FAUCET, Concealed Hot and Cold Water Sink Faucet</t>
  </si>
  <si>
    <t>METERING FAUCET SINGLE: Single Supply Metering Sink Faucet</t>
  </si>
  <si>
    <t>METERING VALVE UNIT: MVP Metering Adjustable Cycle Time Closure Cartridge</t>
  </si>
  <si>
    <t>2.2 GPM (8.3 L/min) Aerator Pressure Compensating Softflo</t>
  </si>
  <si>
    <t>1-3/4" Vandal Proof MVP Metering Push Handle</t>
  </si>
  <si>
    <t>2-3/8" Vandal Proof Lever Sixteen Point Tapered Broach Handle</t>
  </si>
  <si>
    <t>Quaturn Compression Operating Cartridge: Left Hand</t>
  </si>
  <si>
    <t>Quaturn Compression Operating Cartridge: Right Hand</t>
  </si>
  <si>
    <t>2-1/2" Offset Inlet Supply Arm with 1/2" NPT Female Thread Inlet</t>
  </si>
  <si>
    <t>MECHANICAL FAUCET: Hot and Cold Water Sink Faucet</t>
  </si>
  <si>
    <t>SINK FAUCET, Hot and Cold Water Mixing Sink Faucet</t>
  </si>
  <si>
    <t>SINGLE HOLE SENSOR FAUCET</t>
  </si>
  <si>
    <t>HyTronic Contemporary Sink Faucet with Dual Beam Infrared Sensor: ELECTRONIC-DC FAUCETS</t>
  </si>
  <si>
    <t>0.5 GPM (1.9 L/min) Vandal Proof Non-Aerating Spray Pressure Compensating Econo-Flo</t>
  </si>
  <si>
    <t>MECHANICAL FAUCETS: Inside Sill Fitting</t>
  </si>
  <si>
    <t>2-1/4" Tee Tapered Square Handle: Single Handle</t>
  </si>
  <si>
    <t>UNIT TIP-TAP (HDL NOT INCLD): NAIAD Metering Adjustable Cycle Time Closure Cartridge</t>
  </si>
  <si>
    <t>WALL FAUCET W/8" SPOUT</t>
  </si>
  <si>
    <t>SERVICE SINK FAUCET: Hot and Cold Water Sink Faucet</t>
  </si>
  <si>
    <t>2-3/8" Rigid Atmospheric Vacuum Breaker Spout with 3/4" Hose Thread</t>
  </si>
  <si>
    <t>STEM, Quaturn Compression Operating Cartridge</t>
  </si>
  <si>
    <t>DISPOSER</t>
  </si>
  <si>
    <t xml:space="preserve">FAUCET WALL MOUNT, 8in Centers, Less Nozzle </t>
  </si>
  <si>
    <t>12" SWING SPOUT</t>
  </si>
  <si>
    <t>TANKLESS WATER HEATEER</t>
  </si>
  <si>
    <t>3/4" LEAD FREE ISOATION KIT</t>
  </si>
  <si>
    <t>3" PVC PIPE ADAPTER</t>
  </si>
  <si>
    <t>PVC APDPTER, 4" Vent — Adapter For 4" Pvc Pipe</t>
  </si>
  <si>
    <t>BRONZE PUMP 100 1/12HP</t>
  </si>
  <si>
    <t>WATER HEATER ULTRA FORCE</t>
  </si>
  <si>
    <t>4' CC GOOSENCK FCT</t>
  </si>
  <si>
    <t>8 W-M SINK CAT 12"SPOUT</t>
  </si>
  <si>
    <t>4" WM WORK BARD FCT</t>
  </si>
  <si>
    <t xml:space="preserve">COMMERICAL SINK STR TWIST, Twist Drain </t>
  </si>
  <si>
    <t>COMMERICAL SINK DRAIN, Waste Drain Valve, Twist Handle, 3in x 2in &amp; 1-1/2in Adapter</t>
  </si>
  <si>
    <t>INGITOR FOR SUF-100</t>
  </si>
  <si>
    <t xml:space="preserve">BLOWER PROVER SWITCH </t>
  </si>
  <si>
    <t>DISPPLAY BOARD, User Interface Module</t>
  </si>
  <si>
    <t>FLAME SENSOR (natural &amp; propane)</t>
  </si>
  <si>
    <t>CONTROLLER (natural)</t>
  </si>
  <si>
    <t>SWITCH BLOCKED OUTLET (natural)</t>
  </si>
  <si>
    <t>LONG ANODE</t>
  </si>
  <si>
    <t>SHOR ANODE, Electronic Anode, Short</t>
  </si>
  <si>
    <t>BLOWER MOTOR</t>
  </si>
  <si>
    <t>GAS VALVE</t>
  </si>
  <si>
    <t>LOW PRESSURE SWITCH GAS, Low Gas Pressure Switch for BTH/SUF/HCG 60-120, 100-150, Natural Gas</t>
  </si>
  <si>
    <t>Estimated Annual Usage</t>
  </si>
  <si>
    <t>HISD's estimated annual usage</t>
  </si>
  <si>
    <t>Plunger</t>
  </si>
  <si>
    <t>Zurn Plunger</t>
  </si>
  <si>
    <t>Case of 10 Rubber Plungers, Red</t>
  </si>
  <si>
    <t>https://www.abcdepot.com/plunger.jpg</t>
  </si>
  <si>
    <t>Use the drop down to choose if item is the exact or equivalent (HISD will make the final determination of equivalent)</t>
  </si>
  <si>
    <t>Price Schedule</t>
  </si>
  <si>
    <t>Please provide pricing for Drinking Fountains repairs.  Service repairs shall be in accordance with acceptable industry standards and superior workmanship.  Services shall include: diagnostic evaluation, troubleshooting, estimating and cost repair versus replacement analysis.</t>
  </si>
  <si>
    <t>Shipping: F.O.B., Destination, Prepaid</t>
  </si>
  <si>
    <t>Drinking Fountains Repair Services</t>
  </si>
  <si>
    <t>Line Item #</t>
  </si>
  <si>
    <t xml:space="preserve">Description </t>
  </si>
  <si>
    <t>HOURLY RATE / PERCENTAGE</t>
  </si>
  <si>
    <t>$ __________</t>
  </si>
  <si>
    <t>___________%</t>
  </si>
  <si>
    <t>16-11-22  RFP /Plumbing Supplies &amp; Materials; Drinking Fountains - Parts &amp; Repair Services</t>
  </si>
  <si>
    <t>Manufacturer Catalog</t>
  </si>
  <si>
    <t>Percentage (%) discount</t>
  </si>
  <si>
    <t>Price List Date</t>
  </si>
  <si>
    <t>Catalog Date</t>
  </si>
  <si>
    <t>Complete "Website Address" of catalog</t>
  </si>
  <si>
    <t>A.O.  Smith</t>
  </si>
  <si>
    <t>Acorn</t>
  </si>
  <si>
    <t>American Standard</t>
  </si>
  <si>
    <t>Apollo Valves</t>
  </si>
  <si>
    <t>Bell &amp; Gossett</t>
  </si>
  <si>
    <t>Bemis</t>
  </si>
  <si>
    <t xml:space="preserve">Bradford and White </t>
  </si>
  <si>
    <t>Brass craft</t>
  </si>
  <si>
    <t>Channel Lock</t>
  </si>
  <si>
    <t xml:space="preserve">Chicago Faucets </t>
  </si>
  <si>
    <t>Central Brass</t>
  </si>
  <si>
    <t>Elkay</t>
  </si>
  <si>
    <t>Fluid master</t>
  </si>
  <si>
    <t>Halsey Taylor</t>
  </si>
  <si>
    <t>JR Smith Mfg. Co.</t>
  </si>
  <si>
    <t>Leonard Valve Company</t>
  </si>
  <si>
    <t>Matco-Norca</t>
  </si>
  <si>
    <t>Mifab</t>
  </si>
  <si>
    <t xml:space="preserve">Nibco </t>
  </si>
  <si>
    <t xml:space="preserve">Noritz </t>
  </si>
  <si>
    <t>Oasis</t>
  </si>
  <si>
    <t>Powers</t>
  </si>
  <si>
    <t>Ridgid</t>
  </si>
  <si>
    <t>Sloan</t>
  </si>
  <si>
    <t>Spartan Mfg. Corp.</t>
  </si>
  <si>
    <t>State Water Heaters</t>
  </si>
  <si>
    <t>Symmons</t>
  </si>
  <si>
    <t>T &amp; S Brass</t>
  </si>
  <si>
    <t xml:space="preserve">Toto </t>
  </si>
  <si>
    <t>Wade Division - Tyler Pipe</t>
  </si>
  <si>
    <t xml:space="preserve">Watts </t>
  </si>
  <si>
    <t>Zurn Industries</t>
  </si>
  <si>
    <t>In-Sink-Aerator</t>
  </si>
  <si>
    <t>Rheem Water Heaters</t>
  </si>
  <si>
    <t>Trojan Tools</t>
  </si>
  <si>
    <t>RFP # 16-11-22  /Plumbing Supplies &amp; Materials; Drinking Fountains - Parts &amp; Repair Services</t>
  </si>
  <si>
    <t>Other Catalogs</t>
  </si>
  <si>
    <t>Name of Manufacturer Catalog</t>
  </si>
  <si>
    <t xml:space="preserve">Percentage (%) discount </t>
  </si>
  <si>
    <t>16-11-22 RFP /Plumbing Supplies &amp; Materials; Drinking Fountains - Parts &amp; Repair Services</t>
  </si>
  <si>
    <t>Parts - Shipping: F.O.B., Destination, Prepaid</t>
  </si>
  <si>
    <t>2257.103</t>
  </si>
  <si>
    <t>BOWL, ELONGATED, TOP SPUD, VC. AMSTAN #2257.103</t>
  </si>
  <si>
    <t>SPUD, CLOSET 1" X 3/4"
W/BRASS WASHER, RING AND NUT</t>
  </si>
  <si>
    <t>KIT, REPAIR KIT, ROYAL FLUSH VALVE A56AA
SEXAUER #224063</t>
  </si>
  <si>
    <t xml:space="preserve">If  percentage discount is not off the "full" catalog specify the category or categories </t>
  </si>
  <si>
    <t>Street address: ___________________________________________________________</t>
  </si>
  <si>
    <t>Zip Code: _____________</t>
  </si>
  <si>
    <t>Telephone Number: ______________________________________________________</t>
  </si>
  <si>
    <t>Contact Person: ____________________________</t>
  </si>
  <si>
    <t xml:space="preserve">Hours of Operation: </t>
  </si>
  <si>
    <t>Monday - Friday: ________________</t>
  </si>
  <si>
    <t>Saturday: ___________________</t>
  </si>
  <si>
    <t>Sunday: ________________</t>
  </si>
  <si>
    <t>Email address: _____________________________</t>
  </si>
  <si>
    <t>1. Enter the percentage (%) discount in column "C" (%).  One one discount per line.  A percentage (%) range will not be accepted.  
2. List the date of the catalog and the date of the price list (beginning date of the catalog/price list).  The date shall be month/date/year or month/year.</t>
  </si>
  <si>
    <t>3. For each catalog that a percentage (%) discount is offered, the Proposer shall enter the manufacturer's complete "website address".</t>
  </si>
  <si>
    <t>4. For each catalog that a percentage (%) discount is offered, Proposer shall include on a USB the "Price List" for each catalog.  
5. Each price list must be clearly label.
6. Shipping: F.O.B., Destination, Prepaid</t>
  </si>
  <si>
    <t>1. Enter the address and contact information for each location that your company is including with its 
     Proposal:</t>
  </si>
  <si>
    <t>Locations</t>
  </si>
  <si>
    <r>
      <rPr>
        <b/>
        <sz val="11"/>
        <color theme="1"/>
        <rFont val="Calibri"/>
        <family val="2"/>
        <scheme val="minor"/>
      </rPr>
      <t>Monday - Friday:</t>
    </r>
    <r>
      <rPr>
        <sz val="11"/>
        <color theme="1"/>
        <rFont val="Calibri"/>
        <family val="2"/>
        <scheme val="minor"/>
      </rPr>
      <t xml:space="preserve"> ________________</t>
    </r>
  </si>
  <si>
    <r>
      <rPr>
        <b/>
        <sz val="11"/>
        <color theme="1"/>
        <rFont val="Calibri"/>
        <family val="2"/>
        <scheme val="minor"/>
      </rPr>
      <t>Saturday:</t>
    </r>
    <r>
      <rPr>
        <sz val="11"/>
        <color theme="1"/>
        <rFont val="Calibri"/>
        <family val="2"/>
        <scheme val="minor"/>
      </rPr>
      <t xml:space="preserve"> ___________________</t>
    </r>
  </si>
  <si>
    <r>
      <rPr>
        <b/>
        <sz val="11"/>
        <color theme="1"/>
        <rFont val="Calibri"/>
        <family val="2"/>
        <scheme val="minor"/>
      </rPr>
      <t>Sunday:</t>
    </r>
    <r>
      <rPr>
        <sz val="11"/>
        <color theme="1"/>
        <rFont val="Calibri"/>
        <family val="2"/>
        <scheme val="minor"/>
      </rPr>
      <t xml:space="preserve"> ________________</t>
    </r>
  </si>
  <si>
    <t>**Percentage (%) markup on parts utilized on drinking fountain repairs</t>
  </si>
  <si>
    <t>**The contractor shall provide, to HISD for verification of percentage markup of parts utilized for repairs, a copy of the invoice.
The invoice shall reflect the cost of the parts utilized to repair the drining fountain(s).</t>
  </si>
  <si>
    <t>Hourly Rate (Normal Business Hours: Monday-Friday)</t>
  </si>
  <si>
    <t>Hourly Rate (Weekend Hours: Saturday, Sunday, Holidays)</t>
  </si>
  <si>
    <t>Enter the Name of your Company: ____________________________________________________________________</t>
  </si>
  <si>
    <t>Enter the Name of Company: ______________________________________________________________________</t>
  </si>
  <si>
    <t>Enter the Name of Company: _______________________________________________________________________________</t>
  </si>
  <si>
    <t>Enter the Name of Company: _____________________________________________________________________________________________________</t>
  </si>
  <si>
    <t>Please complete all columns and do not leave any blank. If the column does not apply to your product/service, you may put No Bid</t>
  </si>
  <si>
    <t>Form F Price Schedule
16-11-22  RFP /Plumbing Supplies &amp; Materials; Drinking Fountains - Parts &amp; Repair Services</t>
  </si>
  <si>
    <t>Frenco</t>
  </si>
  <si>
    <t xml:space="preserve">B-32-A FAUCET HANDLE KIT, Handle Assembly – Quantity Single Pack </t>
  </si>
  <si>
    <t xml:space="preserve">TAILPIECE "O" RING    Quantity Single Pack </t>
  </si>
  <si>
    <t xml:space="preserve">WSHR SET: Diaphragm Repair Kit – Quantity Single Pack </t>
  </si>
  <si>
    <t xml:space="preserve"> Z1210-57</t>
  </si>
  <si>
    <t>1/2"   Full Port, Brass Ball
Valves</t>
  </si>
  <si>
    <t>3/4  Full Port, Brass Ball
Valves</t>
  </si>
  <si>
    <t>1" Full Port, Brass Ball
Valves</t>
  </si>
  <si>
    <t>1 1/4" Full Port, Brass Ball
Valves</t>
  </si>
  <si>
    <t>1 1/2"  Full Port, Brass Ball
Valves</t>
  </si>
  <si>
    <t xml:space="preserve"> 2",  Full Port, Brass Ball
Valves</t>
  </si>
  <si>
    <t>9 (a)</t>
  </si>
  <si>
    <t>10 (a)</t>
  </si>
  <si>
    <t>12 (a)</t>
  </si>
  <si>
    <t>9 (b)</t>
  </si>
  <si>
    <t>9 (d)</t>
  </si>
  <si>
    <t>9 (c )</t>
  </si>
  <si>
    <t>9 ( e )</t>
  </si>
  <si>
    <t>1⁄2" JET SWEAT, Cast Strainers</t>
  </si>
  <si>
    <t>3/4" JET SWEAT, Cast Strainers</t>
  </si>
  <si>
    <t>1" JET SWEAT, Cast Strainers</t>
  </si>
  <si>
    <t>1 1⁄4" JET SWEAT, Cast Strainers</t>
  </si>
  <si>
    <t>1 1⁄2" JET SWEAT, Cast Strainers</t>
  </si>
  <si>
    <t>2" JET SWEAT, Cast Strainers</t>
  </si>
  <si>
    <t>10 (b)</t>
  </si>
  <si>
    <t>10 (c )</t>
  </si>
  <si>
    <t>10 (d)</t>
  </si>
  <si>
    <t>10 (e )</t>
  </si>
  <si>
    <t>1/2"  2-Piece, Full Port, Brass Ball
Valves</t>
  </si>
  <si>
    <t>3/4"  2-Piece, Full Port, Brass Ball
Valves</t>
  </si>
  <si>
    <t>1",  2-Piece, Full Port, Brass Ball
Valves</t>
  </si>
  <si>
    <t>1 1/4"  2-Piece, Full Port, Brass Ball
Valves</t>
  </si>
  <si>
    <t>1 1/2"   2-Piece, Full Port, Brass Ball
Valves</t>
  </si>
  <si>
    <t>2"  2-Piece, Full Port, Brass Ball
Valves</t>
  </si>
  <si>
    <t>12 (b)</t>
  </si>
  <si>
    <t>12 (c )</t>
  </si>
  <si>
    <t>12 (d)</t>
  </si>
  <si>
    <t>12 (e )</t>
  </si>
  <si>
    <t>JET SWEAT PACK 1/2"  W/CAR</t>
  </si>
  <si>
    <t>JET SWEAT PACK 3/4" W/CAR</t>
  </si>
  <si>
    <t>JET SWEAT PACK 1" W/CAR</t>
  </si>
  <si>
    <t>JET SWEAT PACK 1 1/4"  W/CAR</t>
  </si>
  <si>
    <t>JET SWEAT PACK 1 1/2"  W/CAR</t>
  </si>
  <si>
    <t>JET SWEAT PACK 2" W/CAR</t>
  </si>
  <si>
    <t>15 (a)</t>
  </si>
  <si>
    <t>15 (b)</t>
  </si>
  <si>
    <t>15 (c )</t>
  </si>
  <si>
    <t>15 (d)</t>
  </si>
  <si>
    <t>15 (e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</si>
</sst>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00"/>
    <numFmt numFmtId="166" formatCode="#,##0\ [$€-1];[Red]\-#,##0\ [$€-1]"/>
  </numFmts>
  <fonts count="5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66FF"/>
      <name val="Arial"/>
      <family val="2"/>
    </font>
    <font>
      <sz val="10"/>
      <color rgb="FF333333"/>
      <name val="Inherit"/>
    </font>
    <font>
      <b/>
      <sz val="10"/>
      <color rgb="FF0066FF"/>
      <name val="Inherit"/>
    </font>
    <font>
      <sz val="9"/>
      <color theme="1"/>
      <name val="Arial"/>
      <family val="2"/>
    </font>
    <font>
      <b/>
      <sz val="9"/>
      <color rgb="FF0066FF"/>
      <name val="Arial"/>
      <family val="2"/>
    </font>
    <font>
      <sz val="10"/>
      <color rgb="FFFF0000"/>
      <name val="Arial"/>
      <family val="2"/>
    </font>
    <font>
      <sz val="10"/>
      <color rgb="FFFF0000"/>
      <name val="Inherit"/>
    </font>
    <font>
      <sz val="10"/>
      <color rgb="FF333333"/>
      <name val="Arial"/>
      <family val="2"/>
    </font>
    <font>
      <sz val="9"/>
      <color rgb="FF333333"/>
      <name val="Arial"/>
      <family val="2"/>
    </font>
    <font>
      <sz val="10"/>
      <name val="Calibri"/>
      <family val="2"/>
    </font>
    <font>
      <b/>
      <sz val="10"/>
      <color rgb="FF0066FF"/>
      <name val="Calibri"/>
      <family val="2"/>
    </font>
    <font>
      <sz val="11"/>
      <color rgb="FF333333"/>
      <name val="Arial"/>
      <family val="2"/>
    </font>
    <font>
      <sz val="10"/>
      <color indexed="8"/>
      <name val="Arial"/>
      <family val="2"/>
    </font>
    <font>
      <sz val="9"/>
      <color rgb="FF000000"/>
      <name val="Arial"/>
      <family val="2"/>
    </font>
    <font>
      <sz val="10"/>
      <color theme="1" tint="4.9989318521683403E-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name val="Calibri"/>
      <family val="2"/>
    </font>
    <font>
      <sz val="11"/>
      <name val="Calibri"/>
      <family val="2"/>
    </font>
    <font>
      <sz val="11"/>
      <color rgb="FF333333"/>
      <name val="Calibri"/>
      <family val="2"/>
      <scheme val="minor"/>
    </font>
    <font>
      <sz val="11"/>
      <color rgb="FFFFFF00"/>
      <name val="Arial"/>
      <family val="2"/>
    </font>
    <font>
      <b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u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1"/>
      <color rgb="FFFF0000"/>
      <name val="Calibri"/>
      <family val="2"/>
    </font>
    <font>
      <strike/>
      <sz val="11"/>
      <name val="Calibri"/>
      <family val="2"/>
    </font>
    <font>
      <strike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4" tint="0.59999389629810485"/>
      </patternFill>
    </fill>
    <fill>
      <patternFill patternType="solid">
        <fgColor rgb="FF4F81BD"/>
        <bgColor indexed="64"/>
      </patternFill>
    </fill>
    <fill>
      <patternFill patternType="solid">
        <fgColor rgb="FFF7F6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theme="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FFCC"/>
        <bgColor indexed="64"/>
      </patternFill>
    </fill>
  </fills>
  <borders count="2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49">
    <xf numFmtId="0" fontId="0" fillId="0" borderId="0" xfId="0"/>
    <xf numFmtId="0" fontId="0" fillId="0" borderId="3" xfId="0" applyBorder="1" applyAlignment="1">
      <alignment wrapText="1"/>
    </xf>
    <xf numFmtId="0" fontId="5" fillId="6" borderId="3" xfId="0" applyFont="1" applyFill="1" applyBorder="1" applyAlignment="1">
      <alignment horizontal="center" vertical="center" wrapText="1"/>
    </xf>
    <xf numFmtId="0" fontId="1" fillId="0" borderId="0" xfId="2" applyFont="1" applyBorder="1"/>
    <xf numFmtId="0" fontId="1" fillId="0" borderId="0" xfId="2"/>
    <xf numFmtId="0" fontId="3" fillId="0" borderId="0" xfId="2" applyFont="1" applyBorder="1"/>
    <xf numFmtId="0" fontId="1" fillId="0" borderId="0" xfId="2" applyFont="1" applyBorder="1" applyAlignment="1">
      <alignment horizontal="center" vertical="center"/>
    </xf>
    <xf numFmtId="0" fontId="8" fillId="7" borderId="5" xfId="2" applyFont="1" applyFill="1" applyBorder="1" applyAlignment="1">
      <alignment horizontal="left" vertical="center" wrapText="1"/>
    </xf>
    <xf numFmtId="0" fontId="9" fillId="7" borderId="6" xfId="2" applyFont="1" applyFill="1" applyBorder="1" applyAlignment="1">
      <alignment horizontal="right" vertical="center" wrapText="1"/>
    </xf>
    <xf numFmtId="0" fontId="1" fillId="0" borderId="7" xfId="2" applyFont="1" applyBorder="1"/>
    <xf numFmtId="0" fontId="1" fillId="0" borderId="7" xfId="2" applyFont="1" applyBorder="1" applyAlignment="1">
      <alignment horizontal="center" vertical="center"/>
    </xf>
    <xf numFmtId="0" fontId="6" fillId="0" borderId="5" xfId="2" applyFont="1" applyFill="1" applyBorder="1" applyAlignment="1">
      <alignment horizontal="left" vertical="center"/>
    </xf>
    <xf numFmtId="0" fontId="7" fillId="0" borderId="6" xfId="2" applyFont="1" applyFill="1" applyBorder="1" applyAlignment="1" applyProtection="1">
      <alignment horizontal="right" vertical="center" wrapText="1"/>
    </xf>
    <xf numFmtId="0" fontId="1" fillId="0" borderId="7" xfId="2" applyFont="1" applyFill="1" applyBorder="1"/>
    <xf numFmtId="0" fontId="10" fillId="0" borderId="5" xfId="2" applyFont="1" applyBorder="1" applyAlignment="1">
      <alignment horizontal="left" vertical="center" wrapText="1"/>
    </xf>
    <xf numFmtId="0" fontId="11" fillId="0" borderId="6" xfId="2" applyFont="1" applyBorder="1" applyAlignment="1">
      <alignment horizontal="right" vertical="center" wrapText="1"/>
    </xf>
    <xf numFmtId="0" fontId="6" fillId="0" borderId="5" xfId="2" applyFont="1" applyFill="1" applyBorder="1" applyAlignment="1" applyProtection="1">
      <alignment horizontal="left" vertical="center" wrapText="1"/>
    </xf>
    <xf numFmtId="0" fontId="12" fillId="0" borderId="5" xfId="2" applyFont="1" applyFill="1" applyBorder="1" applyAlignment="1">
      <alignment horizontal="left" vertical="center"/>
    </xf>
    <xf numFmtId="0" fontId="12" fillId="0" borderId="7" xfId="2" applyFont="1" applyBorder="1"/>
    <xf numFmtId="0" fontId="12" fillId="0" borderId="7" xfId="2" applyFont="1" applyBorder="1" applyAlignment="1">
      <alignment horizontal="center" vertical="center"/>
    </xf>
    <xf numFmtId="9" fontId="1" fillId="0" borderId="0" xfId="3" applyFont="1" applyBorder="1"/>
    <xf numFmtId="9" fontId="1" fillId="0" borderId="7" xfId="3" applyFont="1" applyFill="1" applyBorder="1" applyAlignment="1">
      <alignment horizontal="center" vertical="center"/>
    </xf>
    <xf numFmtId="0" fontId="1" fillId="0" borderId="7" xfId="2" applyFont="1" applyFill="1" applyBorder="1" applyAlignment="1">
      <alignment horizontal="center" vertical="center"/>
    </xf>
    <xf numFmtId="0" fontId="8" fillId="8" borderId="5" xfId="2" applyFont="1" applyFill="1" applyBorder="1" applyAlignment="1">
      <alignment horizontal="left" vertical="center" wrapText="1"/>
    </xf>
    <xf numFmtId="0" fontId="9" fillId="8" borderId="6" xfId="2" applyFont="1" applyFill="1" applyBorder="1" applyAlignment="1">
      <alignment horizontal="right" vertical="center" wrapText="1"/>
    </xf>
    <xf numFmtId="0" fontId="12" fillId="0" borderId="7" xfId="2" applyFont="1" applyFill="1" applyBorder="1"/>
    <xf numFmtId="0" fontId="12" fillId="0" borderId="7" xfId="2" applyFont="1" applyFill="1" applyBorder="1" applyAlignment="1">
      <alignment horizontal="center" vertical="center"/>
    </xf>
    <xf numFmtId="0" fontId="14" fillId="8" borderId="5" xfId="2" applyFont="1" applyFill="1" applyBorder="1" applyAlignment="1">
      <alignment horizontal="left" vertical="center" wrapText="1"/>
    </xf>
    <xf numFmtId="0" fontId="7" fillId="8" borderId="6" xfId="2" applyFont="1" applyFill="1" applyBorder="1" applyAlignment="1">
      <alignment horizontal="right" vertical="center" wrapText="1"/>
    </xf>
    <xf numFmtId="0" fontId="1" fillId="0" borderId="5" xfId="2" applyFont="1" applyBorder="1" applyAlignment="1">
      <alignment horizontal="left" vertical="center"/>
    </xf>
    <xf numFmtId="0" fontId="7" fillId="0" borderId="6" xfId="2" applyFont="1" applyBorder="1" applyAlignment="1">
      <alignment horizontal="right" vertical="center"/>
    </xf>
    <xf numFmtId="0" fontId="14" fillId="7" borderId="5" xfId="2" applyFont="1" applyFill="1" applyBorder="1" applyAlignment="1">
      <alignment horizontal="left" vertical="center" wrapText="1"/>
    </xf>
    <xf numFmtId="0" fontId="7" fillId="7" borderId="6" xfId="2" applyFont="1" applyFill="1" applyBorder="1" applyAlignment="1">
      <alignment horizontal="right" vertical="center" wrapText="1"/>
    </xf>
    <xf numFmtId="0" fontId="7" fillId="0" borderId="6" xfId="2" applyFont="1" applyFill="1" applyBorder="1" applyAlignment="1">
      <alignment horizontal="right" vertical="center"/>
    </xf>
    <xf numFmtId="0" fontId="14" fillId="0" borderId="5" xfId="2" applyFont="1" applyFill="1" applyBorder="1" applyAlignment="1">
      <alignment horizontal="left" vertical="center" wrapText="1"/>
    </xf>
    <xf numFmtId="0" fontId="7" fillId="0" borderId="6" xfId="2" applyFont="1" applyFill="1" applyBorder="1" applyAlignment="1">
      <alignment horizontal="right" vertical="center" wrapText="1"/>
    </xf>
    <xf numFmtId="0" fontId="1" fillId="0" borderId="7" xfId="2" applyFont="1" applyFill="1" applyBorder="1" applyAlignment="1">
      <alignment vertical="center"/>
    </xf>
    <xf numFmtId="0" fontId="8" fillId="0" borderId="5" xfId="2" applyFont="1" applyFill="1" applyBorder="1" applyAlignment="1">
      <alignment horizontal="left" vertical="center" wrapText="1"/>
    </xf>
    <xf numFmtId="0" fontId="9" fillId="0" borderId="6" xfId="2" applyFont="1" applyFill="1" applyBorder="1" applyAlignment="1">
      <alignment horizontal="right" vertical="center" wrapText="1"/>
    </xf>
    <xf numFmtId="0" fontId="1" fillId="0" borderId="7" xfId="2" applyFont="1" applyFill="1" applyBorder="1" applyAlignment="1">
      <alignment wrapText="1"/>
    </xf>
    <xf numFmtId="0" fontId="12" fillId="0" borderId="5" xfId="2" applyFont="1" applyFill="1" applyBorder="1" applyAlignment="1">
      <alignment horizontal="left" vertical="top"/>
    </xf>
    <xf numFmtId="0" fontId="7" fillId="0" borderId="6" xfId="2" applyFont="1" applyFill="1" applyBorder="1" applyAlignment="1">
      <alignment horizontal="right" vertical="top"/>
    </xf>
    <xf numFmtId="0" fontId="12" fillId="0" borderId="9" xfId="2" applyFont="1" applyFill="1" applyBorder="1"/>
    <xf numFmtId="0" fontId="1" fillId="0" borderId="5" xfId="2" applyFont="1" applyFill="1" applyBorder="1" applyAlignment="1">
      <alignment horizontal="left" vertical="center"/>
    </xf>
    <xf numFmtId="0" fontId="2" fillId="0" borderId="5" xfId="2" applyFont="1" applyBorder="1" applyAlignment="1">
      <alignment horizontal="left" vertical="center"/>
    </xf>
    <xf numFmtId="0" fontId="2" fillId="0" borderId="5" xfId="2" applyFont="1" applyFill="1" applyBorder="1" applyAlignment="1">
      <alignment horizontal="left" vertical="center"/>
    </xf>
    <xf numFmtId="0" fontId="16" fillId="0" borderId="5" xfId="2" applyFont="1" applyFill="1" applyBorder="1" applyAlignment="1">
      <alignment horizontal="left" vertical="center"/>
    </xf>
    <xf numFmtId="0" fontId="17" fillId="0" borderId="6" xfId="2" applyFont="1" applyFill="1" applyBorder="1" applyAlignment="1">
      <alignment horizontal="right" vertical="center"/>
    </xf>
    <xf numFmtId="165" fontId="7" fillId="0" borderId="6" xfId="2" applyNumberFormat="1" applyFont="1" applyFill="1" applyBorder="1" applyAlignment="1" applyProtection="1">
      <alignment horizontal="right" vertical="center"/>
      <protection locked="0"/>
    </xf>
    <xf numFmtId="0" fontId="18" fillId="0" borderId="5" xfId="2" applyFont="1" applyFill="1" applyBorder="1"/>
    <xf numFmtId="0" fontId="12" fillId="0" borderId="5" xfId="2" applyFont="1" applyFill="1" applyBorder="1" applyAlignment="1">
      <alignment horizontal="left" vertical="top" wrapText="1"/>
    </xf>
    <xf numFmtId="0" fontId="12" fillId="0" borderId="5" xfId="2" applyFont="1" applyFill="1" applyBorder="1"/>
    <xf numFmtId="0" fontId="7" fillId="0" borderId="6" xfId="2" applyFont="1" applyFill="1" applyBorder="1"/>
    <xf numFmtId="0" fontId="12" fillId="0" borderId="5" xfId="2" applyFont="1" applyFill="1" applyBorder="1" applyAlignment="1">
      <alignment horizontal="left" vertical="justify" wrapText="1"/>
    </xf>
    <xf numFmtId="0" fontId="7" fillId="0" borderId="6" xfId="2" applyFont="1" applyFill="1" applyBorder="1" applyAlignment="1">
      <alignment horizontal="center" vertical="center"/>
    </xf>
    <xf numFmtId="0" fontId="12" fillId="0" borderId="5" xfId="2" applyFont="1" applyFill="1" applyBorder="1" applyAlignment="1">
      <alignment horizontal="left" vertical="center" wrapText="1"/>
    </xf>
    <xf numFmtId="0" fontId="2" fillId="0" borderId="7" xfId="2" applyFont="1" applyFill="1" applyBorder="1"/>
    <xf numFmtId="0" fontId="2" fillId="0" borderId="7" xfId="2" applyFont="1" applyFill="1" applyBorder="1" applyAlignment="1">
      <alignment horizontal="center" vertical="center"/>
    </xf>
    <xf numFmtId="0" fontId="14" fillId="8" borderId="5" xfId="2" applyFont="1" applyFill="1" applyBorder="1" applyAlignment="1">
      <alignment horizontal="left" vertical="top" wrapText="1"/>
    </xf>
    <xf numFmtId="0" fontId="1" fillId="0" borderId="9" xfId="2" applyFont="1" applyFill="1" applyBorder="1"/>
    <xf numFmtId="0" fontId="1" fillId="0" borderId="9" xfId="2" applyFont="1" applyFill="1" applyBorder="1" applyAlignment="1">
      <alignment horizontal="left" vertical="center"/>
    </xf>
    <xf numFmtId="0" fontId="2" fillId="0" borderId="7" xfId="2" applyFont="1" applyBorder="1" applyAlignment="1">
      <alignment horizontal="center" vertical="center"/>
    </xf>
    <xf numFmtId="0" fontId="19" fillId="0" borderId="5" xfId="2" applyFont="1" applyFill="1" applyBorder="1" applyAlignment="1">
      <alignment horizontal="left" vertical="center"/>
    </xf>
    <xf numFmtId="0" fontId="13" fillId="0" borderId="5" xfId="2" applyFont="1" applyFill="1" applyBorder="1" applyAlignment="1">
      <alignment horizontal="left" vertical="center" wrapText="1"/>
    </xf>
    <xf numFmtId="0" fontId="20" fillId="0" borderId="5" xfId="2" applyFont="1" applyFill="1" applyBorder="1" applyAlignment="1" applyProtection="1">
      <alignment horizontal="left" vertical="center" wrapText="1"/>
    </xf>
    <xf numFmtId="0" fontId="11" fillId="0" borderId="6" xfId="2" applyFont="1" applyFill="1" applyBorder="1" applyAlignment="1" applyProtection="1">
      <alignment horizontal="right" vertical="center" wrapText="1"/>
    </xf>
    <xf numFmtId="0" fontId="2" fillId="0" borderId="7" xfId="2" applyFont="1" applyBorder="1"/>
    <xf numFmtId="165" fontId="1" fillId="0" borderId="5" xfId="2" applyNumberFormat="1" applyFont="1" applyFill="1" applyBorder="1" applyAlignment="1" applyProtection="1">
      <alignment horizontal="left" vertical="center"/>
      <protection locked="0"/>
    </xf>
    <xf numFmtId="0" fontId="2" fillId="0" borderId="5" xfId="2" applyFont="1" applyFill="1" applyBorder="1" applyAlignment="1">
      <alignment horizontal="left" vertical="center" wrapText="1"/>
    </xf>
    <xf numFmtId="0" fontId="2" fillId="0" borderId="9" xfId="2" applyFont="1" applyFill="1" applyBorder="1"/>
    <xf numFmtId="0" fontId="15" fillId="0" borderId="5" xfId="2" applyFont="1" applyFill="1" applyBorder="1" applyAlignment="1">
      <alignment horizontal="left" vertical="center" wrapText="1"/>
    </xf>
    <xf numFmtId="0" fontId="11" fillId="0" borderId="6" xfId="2" applyFont="1" applyFill="1" applyBorder="1" applyAlignment="1">
      <alignment horizontal="right" vertical="center" wrapText="1"/>
    </xf>
    <xf numFmtId="0" fontId="14" fillId="0" borderId="5" xfId="2" applyFont="1" applyFill="1" applyBorder="1" applyAlignment="1">
      <alignment horizontal="left" vertical="top" wrapText="1"/>
    </xf>
    <xf numFmtId="0" fontId="7" fillId="0" borderId="6" xfId="2" applyFont="1" applyFill="1" applyBorder="1" applyAlignment="1">
      <alignment horizontal="right" vertical="top" wrapText="1"/>
    </xf>
    <xf numFmtId="0" fontId="14" fillId="0" borderId="5" xfId="2" applyFont="1" applyFill="1" applyBorder="1"/>
    <xf numFmtId="0" fontId="1" fillId="0" borderId="7" xfId="2" applyFont="1" applyFill="1" applyBorder="1" applyAlignment="1">
      <alignment horizontal="left" vertical="center"/>
    </xf>
    <xf numFmtId="0" fontId="14" fillId="0" borderId="5" xfId="2" applyFont="1" applyBorder="1"/>
    <xf numFmtId="0" fontId="7" fillId="0" borderId="6" xfId="2" applyFont="1" applyBorder="1"/>
    <xf numFmtId="0" fontId="21" fillId="0" borderId="7" xfId="2" applyFont="1" applyFill="1" applyBorder="1"/>
    <xf numFmtId="0" fontId="21" fillId="0" borderId="7" xfId="2" applyFont="1" applyFill="1" applyBorder="1" applyAlignment="1">
      <alignment horizontal="center" vertical="center"/>
    </xf>
    <xf numFmtId="0" fontId="14" fillId="0" borderId="5" xfId="2" applyFont="1" applyBorder="1" applyAlignment="1">
      <alignment horizontal="left" vertical="center"/>
    </xf>
    <xf numFmtId="0" fontId="22" fillId="0" borderId="10" xfId="2" applyFont="1" applyBorder="1" applyAlignment="1">
      <alignment horizontal="center" vertical="center" wrapText="1"/>
    </xf>
    <xf numFmtId="0" fontId="22" fillId="0" borderId="11" xfId="2" applyFont="1" applyBorder="1" applyAlignment="1" applyProtection="1">
      <alignment horizontal="center" vertical="center" wrapText="1"/>
      <protection locked="0"/>
    </xf>
    <xf numFmtId="0" fontId="22" fillId="0" borderId="12" xfId="2" applyFont="1" applyBorder="1" applyAlignment="1">
      <alignment horizontal="center" vertical="center" wrapText="1"/>
    </xf>
    <xf numFmtId="0" fontId="1" fillId="0" borderId="9" xfId="2" applyFont="1" applyBorder="1"/>
    <xf numFmtId="0" fontId="12" fillId="0" borderId="7" xfId="2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right" vertical="center" wrapText="1"/>
    </xf>
    <xf numFmtId="0" fontId="7" fillId="0" borderId="0" xfId="2" applyFont="1" applyBorder="1" applyAlignment="1">
      <alignment horizontal="right" vertical="center"/>
    </xf>
    <xf numFmtId="0" fontId="14" fillId="0" borderId="8" xfId="2" applyFont="1" applyBorder="1" applyAlignment="1">
      <alignment horizontal="left" vertical="center"/>
    </xf>
    <xf numFmtId="0" fontId="23" fillId="9" borderId="13" xfId="0" applyFont="1" applyFill="1" applyBorder="1" applyAlignment="1" applyProtection="1">
      <alignment horizontal="center" vertical="center" wrapText="1"/>
    </xf>
    <xf numFmtId="0" fontId="23" fillId="9" borderId="1" xfId="0" applyFont="1" applyFill="1" applyBorder="1" applyAlignment="1" applyProtection="1">
      <alignment horizontal="center" vertical="center" wrapText="1"/>
    </xf>
    <xf numFmtId="0" fontId="23" fillId="2" borderId="1" xfId="0" applyFont="1" applyFill="1" applyBorder="1" applyAlignment="1" applyProtection="1">
      <alignment horizontal="center" vertical="center" wrapText="1"/>
    </xf>
    <xf numFmtId="164" fontId="23" fillId="2" borderId="1" xfId="0" applyNumberFormat="1" applyFont="1" applyFill="1" applyBorder="1" applyAlignment="1" applyProtection="1">
      <alignment horizontal="center" vertical="center" wrapText="1"/>
    </xf>
    <xf numFmtId="0" fontId="23" fillId="2" borderId="4" xfId="0" applyFont="1" applyFill="1" applyBorder="1" applyAlignment="1" applyProtection="1">
      <alignment horizontal="center" vertical="center" wrapText="1"/>
    </xf>
    <xf numFmtId="0" fontId="0" fillId="0" borderId="0" xfId="0" applyFont="1" applyProtection="1">
      <protection locked="0"/>
    </xf>
    <xf numFmtId="0" fontId="24" fillId="4" borderId="0" xfId="0" applyFont="1" applyFill="1" applyBorder="1" applyAlignment="1" applyProtection="1">
      <alignment horizontal="center" vertical="center" wrapText="1"/>
      <protection locked="0"/>
    </xf>
    <xf numFmtId="0" fontId="24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0" xfId="0" applyFont="1" applyFill="1" applyBorder="1" applyAlignment="1" applyProtection="1">
      <alignment horizontal="center" vertical="center" wrapText="1"/>
      <protection locked="0"/>
    </xf>
    <xf numFmtId="164" fontId="25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24" fillId="4" borderId="0" xfId="0" applyFont="1" applyFill="1" applyAlignment="1" applyProtection="1">
      <alignment horizontal="center" vertical="center" wrapText="1"/>
      <protection locked="0"/>
    </xf>
    <xf numFmtId="0" fontId="25" fillId="5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28" fillId="3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164" fontId="0" fillId="0" borderId="0" xfId="0" applyNumberFormat="1" applyFont="1"/>
    <xf numFmtId="0" fontId="0" fillId="0" borderId="0" xfId="0" applyFont="1" applyAlignment="1">
      <alignment horizontal="right"/>
    </xf>
    <xf numFmtId="0" fontId="24" fillId="4" borderId="0" xfId="0" applyFont="1" applyFill="1" applyBorder="1" applyAlignment="1" applyProtection="1">
      <alignment horizontal="center" vertical="center" wrapText="1"/>
    </xf>
    <xf numFmtId="0" fontId="24" fillId="4" borderId="0" xfId="0" applyNumberFormat="1" applyFont="1" applyFill="1" applyBorder="1" applyAlignment="1" applyProtection="1">
      <alignment horizontal="center" vertical="center" wrapText="1"/>
    </xf>
    <xf numFmtId="0" fontId="25" fillId="5" borderId="0" xfId="0" applyFont="1" applyFill="1" applyBorder="1" applyAlignment="1" applyProtection="1">
      <alignment horizontal="center" vertical="center" wrapText="1"/>
    </xf>
    <xf numFmtId="0" fontId="28" fillId="3" borderId="0" xfId="0" applyFont="1" applyFill="1" applyAlignment="1" applyProtection="1">
      <alignment horizontal="center" vertical="center"/>
    </xf>
    <xf numFmtId="0" fontId="28" fillId="3" borderId="0" xfId="0" applyFont="1" applyFill="1" applyAlignment="1" applyProtection="1">
      <alignment horizontal="center" vertical="center" wrapText="1"/>
    </xf>
    <xf numFmtId="164" fontId="24" fillId="4" borderId="0" xfId="0" applyNumberFormat="1" applyFont="1" applyFill="1" applyAlignment="1" applyProtection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8" fillId="3" borderId="0" xfId="0" applyFont="1" applyFill="1" applyAlignment="1" applyProtection="1">
      <alignment horizontal="center" vertical="center" wrapText="1"/>
      <protection locked="0"/>
    </xf>
    <xf numFmtId="164" fontId="28" fillId="3" borderId="0" xfId="0" applyNumberFormat="1" applyFont="1" applyFill="1" applyAlignment="1" applyProtection="1">
      <alignment horizontal="center" vertical="center" wrapText="1"/>
      <protection locked="0"/>
    </xf>
    <xf numFmtId="164" fontId="28" fillId="3" borderId="0" xfId="0" applyNumberFormat="1" applyFont="1" applyFill="1" applyAlignment="1" applyProtection="1">
      <alignment horizontal="center" vertical="center" wrapText="1"/>
    </xf>
    <xf numFmtId="0" fontId="4" fillId="0" borderId="0" xfId="1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</xf>
    <xf numFmtId="0" fontId="0" fillId="0" borderId="14" xfId="0" applyFont="1" applyBorder="1" applyAlignment="1" applyProtection="1">
      <alignment horizontal="center"/>
    </xf>
    <xf numFmtId="0" fontId="0" fillId="0" borderId="14" xfId="0" applyFont="1" applyBorder="1" applyProtection="1"/>
    <xf numFmtId="0" fontId="0" fillId="0" borderId="14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 wrapText="1"/>
      <protection locked="0"/>
    </xf>
    <xf numFmtId="164" fontId="0" fillId="0" borderId="14" xfId="0" applyNumberFormat="1" applyFont="1" applyBorder="1" applyAlignment="1" applyProtection="1">
      <alignment horizontal="center" vertical="center" wrapText="1"/>
      <protection locked="0"/>
    </xf>
    <xf numFmtId="0" fontId="4" fillId="3" borderId="0" xfId="1" applyFill="1" applyAlignment="1" applyProtection="1">
      <alignment horizontal="center" vertical="center" wrapText="1"/>
      <protection locked="0"/>
    </xf>
    <xf numFmtId="0" fontId="33" fillId="2" borderId="1" xfId="0" applyFont="1" applyFill="1" applyBorder="1" applyAlignment="1" applyProtection="1">
      <alignment horizontal="center" vertical="center" wrapText="1"/>
    </xf>
    <xf numFmtId="0" fontId="0" fillId="0" borderId="0" xfId="0" applyFill="1"/>
    <xf numFmtId="0" fontId="36" fillId="0" borderId="15" xfId="0" applyFont="1" applyBorder="1" applyAlignment="1">
      <alignment horizontal="center" vertical="center" wrapText="1"/>
    </xf>
    <xf numFmtId="0" fontId="34" fillId="0" borderId="15" xfId="0" applyFont="1" applyFill="1" applyBorder="1" applyAlignment="1">
      <alignment horizontal="center" vertical="center"/>
    </xf>
    <xf numFmtId="0" fontId="34" fillId="10" borderId="15" xfId="0" applyFont="1" applyFill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0" fillId="0" borderId="16" xfId="0" applyFont="1" applyBorder="1" applyAlignment="1" applyProtection="1">
      <alignment horizontal="center"/>
    </xf>
    <xf numFmtId="0" fontId="28" fillId="0" borderId="0" xfId="0" applyFont="1" applyFill="1" applyBorder="1" applyAlignment="1" applyProtection="1">
      <alignment horizontal="center" vertical="center"/>
    </xf>
    <xf numFmtId="0" fontId="41" fillId="0" borderId="20" xfId="0" applyFont="1" applyBorder="1" applyAlignment="1">
      <alignment horizontal="center" vertical="center" wrapText="1"/>
    </xf>
    <xf numFmtId="0" fontId="41" fillId="0" borderId="20" xfId="0" applyFont="1" applyFill="1" applyBorder="1" applyAlignment="1">
      <alignment horizontal="center" vertical="center" wrapText="1"/>
    </xf>
    <xf numFmtId="0" fontId="41" fillId="11" borderId="20" xfId="0" applyFont="1" applyFill="1" applyBorder="1" applyAlignment="1">
      <alignment horizontal="center" vertical="center" wrapText="1"/>
    </xf>
    <xf numFmtId="0" fontId="41" fillId="11" borderId="15" xfId="0" applyFont="1" applyFill="1" applyBorder="1" applyAlignment="1">
      <alignment horizontal="center" vertical="center" wrapText="1"/>
    </xf>
    <xf numFmtId="0" fontId="42" fillId="0" borderId="15" xfId="0" applyFont="1" applyFill="1" applyBorder="1" applyAlignment="1">
      <alignment horizontal="center" vertical="center" wrapText="1"/>
    </xf>
    <xf numFmtId="0" fontId="43" fillId="0" borderId="15" xfId="0" applyFont="1" applyFill="1" applyBorder="1" applyAlignment="1" applyProtection="1">
      <alignment horizontal="center" vertical="center" wrapText="1"/>
      <protection locked="0"/>
    </xf>
    <xf numFmtId="0" fontId="42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44" fillId="0" borderId="15" xfId="0" applyFont="1" applyBorder="1" applyAlignment="1" applyProtection="1">
      <alignment horizontal="left" vertical="top"/>
      <protection locked="0"/>
    </xf>
    <xf numFmtId="0" fontId="42" fillId="0" borderId="20" xfId="0" applyFont="1" applyFill="1" applyBorder="1" applyAlignment="1">
      <alignment horizontal="center" vertical="center" wrapText="1"/>
    </xf>
    <xf numFmtId="0" fontId="43" fillId="0" borderId="20" xfId="0" applyFont="1" applyFill="1" applyBorder="1" applyAlignment="1" applyProtection="1">
      <alignment horizontal="center" vertical="center" wrapText="1"/>
      <protection locked="0"/>
    </xf>
    <xf numFmtId="0" fontId="41" fillId="0" borderId="15" xfId="0" applyFont="1" applyFill="1" applyBorder="1" applyAlignment="1" applyProtection="1">
      <alignment horizontal="left" vertical="top" wrapText="1"/>
      <protection locked="0"/>
    </xf>
    <xf numFmtId="0" fontId="42" fillId="0" borderId="15" xfId="0" applyFont="1" applyFill="1" applyBorder="1" applyAlignment="1" applyProtection="1">
      <alignment horizontal="center" vertical="center" wrapText="1"/>
      <protection locked="0"/>
    </xf>
    <xf numFmtId="0" fontId="41" fillId="0" borderId="15" xfId="0" applyFont="1" applyFill="1" applyBorder="1" applyAlignment="1">
      <alignment horizontal="center" vertical="center" wrapText="1"/>
    </xf>
    <xf numFmtId="0" fontId="44" fillId="0" borderId="17" xfId="0" applyFont="1" applyBorder="1" applyAlignment="1" applyProtection="1">
      <alignment horizontal="center" vertical="center" wrapText="1"/>
      <protection locked="0"/>
    </xf>
    <xf numFmtId="0" fontId="44" fillId="0" borderId="19" xfId="0" applyFont="1" applyBorder="1" applyAlignment="1" applyProtection="1">
      <alignment horizontal="center" vertical="center" wrapText="1"/>
      <protection locked="0"/>
    </xf>
    <xf numFmtId="0" fontId="37" fillId="0" borderId="0" xfId="0" applyFont="1"/>
    <xf numFmtId="0" fontId="36" fillId="12" borderId="20" xfId="0" applyFont="1" applyFill="1" applyBorder="1" applyAlignment="1">
      <alignment horizontal="center" vertical="center" wrapText="1"/>
    </xf>
    <xf numFmtId="0" fontId="36" fillId="12" borderId="15" xfId="0" applyFont="1" applyFill="1" applyBorder="1" applyAlignment="1">
      <alignment horizontal="center" vertical="center" wrapText="1"/>
    </xf>
    <xf numFmtId="0" fontId="36" fillId="12" borderId="17" xfId="0" applyFont="1" applyFill="1" applyBorder="1" applyAlignment="1">
      <alignment horizontal="center" vertical="center"/>
    </xf>
    <xf numFmtId="0" fontId="36" fillId="12" borderId="15" xfId="0" applyFont="1" applyFill="1" applyBorder="1" applyAlignment="1">
      <alignment horizontal="center" vertical="center"/>
    </xf>
    <xf numFmtId="0" fontId="46" fillId="0" borderId="15" xfId="0" applyFont="1" applyFill="1" applyBorder="1" applyAlignment="1" applyProtection="1">
      <alignment horizontal="center" vertical="center" wrapText="1"/>
      <protection locked="0"/>
    </xf>
    <xf numFmtId="0" fontId="37" fillId="0" borderId="15" xfId="0" applyFont="1" applyBorder="1" applyAlignment="1" applyProtection="1">
      <alignment horizontal="center" vertical="center" wrapText="1"/>
      <protection locked="0"/>
    </xf>
    <xf numFmtId="0" fontId="37" fillId="0" borderId="17" xfId="0" applyFont="1" applyBorder="1" applyAlignment="1" applyProtection="1">
      <alignment horizontal="center" vertical="center"/>
      <protection locked="0"/>
    </xf>
    <xf numFmtId="0" fontId="37" fillId="0" borderId="15" xfId="0" applyFont="1" applyBorder="1" applyAlignment="1" applyProtection="1">
      <protection locked="0"/>
    </xf>
    <xf numFmtId="0" fontId="37" fillId="0" borderId="15" xfId="0" applyFont="1" applyBorder="1" applyProtection="1">
      <protection locked="0"/>
    </xf>
    <xf numFmtId="0" fontId="34" fillId="0" borderId="0" xfId="0" applyFont="1" applyAlignment="1">
      <alignment horizontal="center"/>
    </xf>
    <xf numFmtId="0" fontId="31" fillId="0" borderId="14" xfId="0" applyFont="1" applyFill="1" applyBorder="1" applyAlignment="1" applyProtection="1">
      <alignment wrapText="1"/>
    </xf>
    <xf numFmtId="0" fontId="47" fillId="0" borderId="14" xfId="0" applyFont="1" applyBorder="1" applyAlignment="1" applyProtection="1">
      <alignment horizontal="center" vertical="center"/>
    </xf>
    <xf numFmtId="49" fontId="31" fillId="0" borderId="15" xfId="0" applyNumberFormat="1" applyFont="1" applyFill="1" applyBorder="1" applyAlignment="1" applyProtection="1">
      <alignment horizontal="center" wrapText="1"/>
    </xf>
    <xf numFmtId="0" fontId="27" fillId="0" borderId="0" xfId="0" applyFont="1" applyFill="1" applyBorder="1" applyAlignment="1" applyProtection="1">
      <alignment horizontal="center" vertical="center" wrapText="1"/>
    </xf>
    <xf numFmtId="49" fontId="30" fillId="0" borderId="19" xfId="0" applyNumberFormat="1" applyFont="1" applyFill="1" applyBorder="1" applyAlignment="1" applyProtection="1">
      <alignment horizontal="center" wrapText="1"/>
    </xf>
    <xf numFmtId="0" fontId="30" fillId="0" borderId="14" xfId="0" applyFont="1" applyFill="1" applyBorder="1" applyAlignment="1" applyProtection="1">
      <alignment horizontal="center" wrapText="1"/>
    </xf>
    <xf numFmtId="0" fontId="34" fillId="0" borderId="0" xfId="0" applyFont="1"/>
    <xf numFmtId="0" fontId="37" fillId="0" borderId="0" xfId="0" applyFont="1" applyFill="1" applyBorder="1" applyAlignment="1">
      <alignment horizontal="center" vertical="center" wrapText="1"/>
    </xf>
    <xf numFmtId="0" fontId="34" fillId="0" borderId="15" xfId="0" applyFont="1" applyBorder="1" applyAlignment="1">
      <alignment horizontal="center" vertical="center" wrapText="1"/>
    </xf>
    <xf numFmtId="0" fontId="49" fillId="0" borderId="15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 wrapText="1"/>
    </xf>
    <xf numFmtId="0" fontId="0" fillId="0" borderId="15" xfId="0" applyFont="1" applyFill="1" applyBorder="1" applyAlignment="1" applyProtection="1">
      <alignment horizontal="left" vertical="center" wrapText="1"/>
      <protection locked="0"/>
    </xf>
    <xf numFmtId="0" fontId="0" fillId="0" borderId="15" xfId="0" applyFont="1" applyFill="1" applyBorder="1" applyAlignment="1" applyProtection="1">
      <alignment horizontal="right" wrapText="1"/>
      <protection locked="0"/>
    </xf>
    <xf numFmtId="0" fontId="0" fillId="0" borderId="3" xfId="0" applyFont="1" applyBorder="1" applyAlignment="1">
      <alignment wrapText="1"/>
    </xf>
    <xf numFmtId="0" fontId="0" fillId="4" borderId="0" xfId="0" applyFont="1" applyFill="1" applyBorder="1" applyAlignment="1" applyProtection="1">
      <alignment horizontal="center" vertical="center" wrapText="1"/>
    </xf>
    <xf numFmtId="0" fontId="31" fillId="0" borderId="14" xfId="0" applyFont="1" applyFill="1" applyBorder="1" applyAlignment="1" applyProtection="1">
      <alignment horizontal="center" vertical="center" wrapText="1"/>
    </xf>
    <xf numFmtId="49" fontId="31" fillId="0" borderId="14" xfId="0" applyNumberFormat="1" applyFont="1" applyFill="1" applyBorder="1" applyAlignment="1" applyProtection="1">
      <alignment horizontal="center" vertical="center" wrapText="1"/>
    </xf>
    <xf numFmtId="0" fontId="32" fillId="0" borderId="14" xfId="0" applyFont="1" applyFill="1" applyBorder="1" applyAlignment="1" applyProtection="1">
      <alignment horizontal="center" vertical="center" wrapText="1"/>
    </xf>
    <xf numFmtId="0" fontId="31" fillId="0" borderId="14" xfId="0" applyFont="1" applyFill="1" applyBorder="1" applyAlignment="1" applyProtection="1">
      <alignment horizontal="center" wrapText="1"/>
    </xf>
    <xf numFmtId="49" fontId="31" fillId="0" borderId="14" xfId="0" applyNumberFormat="1" applyFont="1" applyFill="1" applyBorder="1" applyAlignment="1" applyProtection="1">
      <alignment horizontal="center" wrapText="1"/>
    </xf>
    <xf numFmtId="0" fontId="0" fillId="0" borderId="0" xfId="0" applyFont="1" applyAlignment="1" applyProtection="1">
      <alignment horizontal="center" vertical="center" wrapText="1"/>
      <protection locked="0"/>
    </xf>
    <xf numFmtId="0" fontId="30" fillId="0" borderId="14" xfId="0" applyFont="1" applyFill="1" applyBorder="1" applyAlignment="1" applyProtection="1">
      <alignment horizontal="center" vertical="center" wrapText="1"/>
      <protection locked="0"/>
    </xf>
    <xf numFmtId="164" fontId="28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4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wrapText="1"/>
    </xf>
    <xf numFmtId="0" fontId="50" fillId="0" borderId="14" xfId="0" applyFont="1" applyFill="1" applyBorder="1" applyAlignment="1" applyProtection="1">
      <alignment horizontal="center" vertical="center" wrapText="1"/>
    </xf>
    <xf numFmtId="0" fontId="43" fillId="0" borderId="15" xfId="0" applyFont="1" applyFill="1" applyBorder="1" applyAlignment="1">
      <alignment horizontal="center" vertical="center" wrapText="1"/>
    </xf>
    <xf numFmtId="49" fontId="50" fillId="0" borderId="14" xfId="0" applyNumberFormat="1" applyFont="1" applyFill="1" applyBorder="1" applyAlignment="1" applyProtection="1">
      <alignment horizontal="center" vertical="center" wrapText="1"/>
    </xf>
    <xf numFmtId="0" fontId="52" fillId="0" borderId="14" xfId="0" applyFont="1" applyBorder="1" applyAlignment="1" applyProtection="1">
      <alignment horizontal="center"/>
    </xf>
    <xf numFmtId="0" fontId="52" fillId="0" borderId="14" xfId="0" applyFont="1" applyBorder="1" applyProtection="1"/>
    <xf numFmtId="0" fontId="53" fillId="0" borderId="14" xfId="0" applyFont="1" applyFill="1" applyBorder="1" applyAlignment="1" applyProtection="1">
      <alignment horizontal="center" vertical="center" wrapText="1"/>
    </xf>
    <xf numFmtId="0" fontId="54" fillId="0" borderId="14" xfId="0" applyFont="1" applyFill="1" applyBorder="1" applyAlignment="1" applyProtection="1">
      <alignment horizontal="center" vertical="center" wrapText="1"/>
    </xf>
    <xf numFmtId="49" fontId="54" fillId="0" borderId="14" xfId="0" applyNumberFormat="1" applyFont="1" applyFill="1" applyBorder="1" applyAlignment="1" applyProtection="1">
      <alignment horizontal="center" vertical="center" wrapText="1"/>
    </xf>
    <xf numFmtId="0" fontId="52" fillId="0" borderId="14" xfId="0" applyFont="1" applyBorder="1" applyAlignment="1" applyProtection="1">
      <alignment horizontal="center" vertical="center"/>
    </xf>
    <xf numFmtId="164" fontId="28" fillId="0" borderId="14" xfId="0" applyNumberFormat="1" applyFont="1" applyFill="1" applyBorder="1" applyAlignment="1" applyProtection="1">
      <alignment horizontal="center" vertical="center" wrapText="1"/>
    </xf>
    <xf numFmtId="0" fontId="50" fillId="0" borderId="22" xfId="0" applyFont="1" applyFill="1" applyBorder="1" applyAlignment="1" applyProtection="1">
      <alignment horizontal="center" vertical="center" wrapText="1"/>
    </xf>
    <xf numFmtId="0" fontId="31" fillId="0" borderId="23" xfId="0" applyFont="1" applyFill="1" applyBorder="1" applyAlignment="1" applyProtection="1">
      <alignment horizontal="center" vertical="center" wrapText="1"/>
    </xf>
    <xf numFmtId="49" fontId="31" fillId="0" borderId="23" xfId="0" applyNumberFormat="1" applyFont="1" applyFill="1" applyBorder="1" applyAlignment="1" applyProtection="1">
      <alignment horizontal="center" vertical="center" wrapText="1"/>
    </xf>
    <xf numFmtId="0" fontId="31" fillId="0" borderId="16" xfId="0" applyFont="1" applyFill="1" applyBorder="1" applyAlignment="1" applyProtection="1">
      <alignment horizontal="center" vertical="center" wrapText="1"/>
    </xf>
    <xf numFmtId="49" fontId="31" fillId="0" borderId="16" xfId="0" applyNumberFormat="1" applyFont="1" applyFill="1" applyBorder="1" applyAlignment="1" applyProtection="1">
      <alignment horizontal="center" vertical="center" wrapText="1"/>
    </xf>
    <xf numFmtId="0" fontId="30" fillId="0" borderId="0" xfId="0" applyFont="1" applyFill="1" applyBorder="1" applyAlignment="1" applyProtection="1">
      <alignment horizontal="center" wrapText="1"/>
    </xf>
    <xf numFmtId="49" fontId="30" fillId="0" borderId="0" xfId="0" applyNumberFormat="1" applyFont="1" applyFill="1" applyBorder="1" applyAlignment="1" applyProtection="1">
      <alignment horizontal="center" wrapText="1"/>
    </xf>
    <xf numFmtId="0" fontId="31" fillId="0" borderId="24" xfId="0" applyFont="1" applyFill="1" applyBorder="1" applyAlignment="1" applyProtection="1">
      <alignment horizontal="center" vertical="center" wrapText="1"/>
    </xf>
    <xf numFmtId="49" fontId="31" fillId="0" borderId="24" xfId="0" applyNumberFormat="1" applyFont="1" applyFill="1" applyBorder="1" applyAlignment="1" applyProtection="1">
      <alignment horizontal="center" vertical="center" wrapText="1"/>
    </xf>
    <xf numFmtId="0" fontId="51" fillId="0" borderId="14" xfId="0" applyFont="1" applyBorder="1" applyAlignment="1" applyProtection="1">
      <alignment horizontal="center"/>
    </xf>
    <xf numFmtId="166" fontId="51" fillId="0" borderId="14" xfId="0" applyNumberFormat="1" applyFont="1" applyBorder="1" applyAlignment="1" applyProtection="1">
      <alignment horizontal="center"/>
    </xf>
    <xf numFmtId="0" fontId="55" fillId="0" borderId="14" xfId="0" applyFont="1" applyBorder="1" applyAlignment="1" applyProtection="1">
      <alignment horizontal="center"/>
    </xf>
    <xf numFmtId="0" fontId="38" fillId="0" borderId="0" xfId="0" applyFont="1" applyAlignment="1" applyProtection="1">
      <alignment horizontal="left" vertical="center" wrapText="1"/>
    </xf>
    <xf numFmtId="0" fontId="38" fillId="0" borderId="0" xfId="0" applyFont="1" applyAlignment="1" applyProtection="1">
      <alignment horizontal="left" vertical="center"/>
    </xf>
    <xf numFmtId="0" fontId="34" fillId="0" borderId="0" xfId="0" applyFont="1" applyAlignment="1">
      <alignment horizontal="center"/>
    </xf>
    <xf numFmtId="0" fontId="34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 vertical="center" wrapText="1"/>
    </xf>
    <xf numFmtId="0" fontId="35" fillId="0" borderId="15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36" fillId="0" borderId="21" xfId="0" applyFont="1" applyFill="1" applyBorder="1" applyAlignment="1">
      <alignment horizontal="center" wrapText="1"/>
    </xf>
    <xf numFmtId="0" fontId="44" fillId="0" borderId="15" xfId="0" applyFont="1" applyBorder="1" applyAlignment="1" applyProtection="1">
      <alignment horizontal="center" vertical="center" wrapText="1"/>
      <protection locked="0"/>
    </xf>
    <xf numFmtId="0" fontId="44" fillId="0" borderId="17" xfId="0" applyFont="1" applyBorder="1" applyAlignment="1" applyProtection="1">
      <alignment horizontal="center" vertical="center" wrapText="1"/>
      <protection locked="0"/>
    </xf>
    <xf numFmtId="0" fontId="44" fillId="0" borderId="19" xfId="0" applyFont="1" applyBorder="1" applyAlignment="1" applyProtection="1">
      <alignment horizontal="center" vertical="center" wrapText="1"/>
      <protection locked="0"/>
    </xf>
    <xf numFmtId="0" fontId="36" fillId="0" borderId="0" xfId="0" applyFont="1" applyFill="1" applyAlignment="1">
      <alignment horizontal="center" vertical="center" wrapText="1"/>
    </xf>
    <xf numFmtId="0" fontId="36" fillId="0" borderId="0" xfId="0" applyFont="1" applyFill="1" applyAlignment="1" applyProtection="1">
      <alignment horizontal="left" wrapText="1"/>
      <protection locked="0"/>
    </xf>
    <xf numFmtId="0" fontId="36" fillId="0" borderId="17" xfId="0" applyFont="1" applyFill="1" applyBorder="1" applyAlignment="1">
      <alignment horizontal="left" vertical="center" wrapText="1"/>
    </xf>
    <xf numFmtId="0" fontId="36" fillId="0" borderId="18" xfId="0" applyFont="1" applyFill="1" applyBorder="1" applyAlignment="1">
      <alignment horizontal="left" vertical="center" wrapText="1"/>
    </xf>
    <xf numFmtId="0" fontId="36" fillId="0" borderId="19" xfId="0" applyFont="1" applyFill="1" applyBorder="1" applyAlignment="1">
      <alignment horizontal="left" vertical="center" wrapText="1"/>
    </xf>
    <xf numFmtId="0" fontId="36" fillId="0" borderId="17" xfId="0" applyFont="1" applyFill="1" applyBorder="1" applyAlignment="1">
      <alignment horizontal="center" vertical="center" wrapText="1"/>
    </xf>
    <xf numFmtId="0" fontId="36" fillId="0" borderId="18" xfId="0" applyFont="1" applyFill="1" applyBorder="1" applyAlignment="1">
      <alignment horizontal="center" vertical="center" wrapText="1"/>
    </xf>
    <xf numFmtId="0" fontId="36" fillId="0" borderId="19" xfId="0" applyFont="1" applyFill="1" applyBorder="1" applyAlignment="1">
      <alignment horizontal="center" vertical="center" wrapText="1"/>
    </xf>
    <xf numFmtId="0" fontId="36" fillId="0" borderId="17" xfId="0" applyFont="1" applyFill="1" applyBorder="1" applyAlignment="1">
      <alignment horizontal="left" wrapText="1"/>
    </xf>
    <xf numFmtId="0" fontId="36" fillId="0" borderId="18" xfId="0" applyFont="1" applyFill="1" applyBorder="1" applyAlignment="1">
      <alignment horizontal="left" wrapText="1"/>
    </xf>
    <xf numFmtId="0" fontId="36" fillId="0" borderId="19" xfId="0" applyFont="1" applyFill="1" applyBorder="1" applyAlignment="1">
      <alignment horizontal="left" wrapText="1"/>
    </xf>
    <xf numFmtId="0" fontId="40" fillId="0" borderId="17" xfId="0" applyFont="1" applyFill="1" applyBorder="1" applyAlignment="1">
      <alignment horizontal="center" vertical="center" wrapText="1"/>
    </xf>
    <xf numFmtId="0" fontId="40" fillId="0" borderId="18" xfId="0" applyFont="1" applyFill="1" applyBorder="1" applyAlignment="1">
      <alignment horizontal="center" vertical="center" wrapText="1"/>
    </xf>
    <xf numFmtId="0" fontId="40" fillId="0" borderId="19" xfId="0" applyFont="1" applyFill="1" applyBorder="1" applyAlignment="1">
      <alignment horizontal="center" vertical="center" wrapText="1"/>
    </xf>
    <xf numFmtId="0" fontId="41" fillId="11" borderId="17" xfId="0" applyFont="1" applyFill="1" applyBorder="1" applyAlignment="1">
      <alignment horizontal="center" vertical="center" wrapText="1"/>
    </xf>
    <xf numFmtId="0" fontId="41" fillId="11" borderId="19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37" fillId="0" borderId="15" xfId="0" applyFont="1" applyBorder="1" applyAlignment="1" applyProtection="1">
      <alignment horizontal="center"/>
      <protection locked="0"/>
    </xf>
    <xf numFmtId="0" fontId="34" fillId="0" borderId="0" xfId="0" applyFont="1" applyFill="1" applyAlignment="1">
      <alignment horizontal="center" vertical="center" wrapText="1"/>
    </xf>
    <xf numFmtId="0" fontId="36" fillId="0" borderId="0" xfId="0" applyFont="1" applyFill="1" applyAlignment="1" applyProtection="1">
      <alignment horizontal="left" vertical="center" wrapText="1"/>
      <protection locked="0"/>
    </xf>
    <xf numFmtId="0" fontId="36" fillId="0" borderId="0" xfId="0" applyFont="1" applyBorder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36" fillId="0" borderId="0" xfId="0" applyFont="1" applyBorder="1" applyAlignment="1">
      <alignment horizontal="center" wrapText="1"/>
    </xf>
    <xf numFmtId="0" fontId="45" fillId="0" borderId="21" xfId="0" applyFont="1" applyFill="1" applyBorder="1" applyAlignment="1">
      <alignment horizontal="center" vertical="center" wrapText="1"/>
    </xf>
    <xf numFmtId="0" fontId="36" fillId="12" borderId="15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 wrapText="1"/>
    </xf>
    <xf numFmtId="0" fontId="34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34" fillId="0" borderId="0" xfId="0" applyFont="1" applyAlignment="1">
      <alignment horizontal="left"/>
    </xf>
  </cellXfs>
  <cellStyles count="4">
    <cellStyle name="Hyperlink" xfId="1" builtinId="8"/>
    <cellStyle name="Normal" xfId="0" builtinId="0"/>
    <cellStyle name="Normal 2" xfId="2"/>
    <cellStyle name="Percent 2" xfId="3"/>
  </cellStyles>
  <dxfs count="28">
    <dxf>
      <font>
        <strike val="0"/>
        <outline val="0"/>
        <shadow val="0"/>
        <vertAlign val="baseline"/>
        <sz val="11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1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1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1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1"/>
      </font>
      <numFmt numFmtId="164" formatCode="&quot;$&quot;#,##0.00"/>
      <alignment horizontal="center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vertAlign val="baseline"/>
        <sz val="11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1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1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1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1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1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1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1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1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1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vertAlign val="baseline"/>
        <sz val="9"/>
        <color auto="1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strike val="0"/>
        <outline val="0"/>
        <shadow val="0"/>
        <vertAlign val="baseline"/>
        <sz val="9"/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strike val="0"/>
        <outline val="0"/>
        <shadow val="0"/>
        <vertAlign val="baseline"/>
        <sz val="11"/>
      </font>
      <alignment horizontal="general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vertAlign val="baseline"/>
        <sz val="11"/>
      </font>
      <protection locked="1" hidden="0"/>
    </dxf>
    <dxf>
      <font>
        <strike val="0"/>
        <outline val="0"/>
        <shadow val="0"/>
        <vertAlign val="baseline"/>
        <sz val="11"/>
      </font>
      <protection locked="1" hidden="0"/>
    </dxf>
    <dxf>
      <font>
        <strike val="0"/>
        <outline val="0"/>
        <shadow val="0"/>
        <vertAlign val="baseline"/>
        <sz val="11"/>
      </font>
      <alignment horizontal="center" textRotation="0" indent="0" justifyLastLine="0" shrinkToFit="0" readingOrder="0"/>
      <protection locked="1" hidden="0"/>
    </dxf>
    <dxf>
      <font>
        <strike val="0"/>
        <outline val="0"/>
        <shadow val="0"/>
        <vertAlign val="baseline"/>
        <sz val="11"/>
      </font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protection locked="1" hidden="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V174" totalsRowShown="0" headerRowDxfId="24" dataDxfId="22" headerRowBorderDxfId="23">
  <autoFilter ref="A1:V174"/>
  <tableColumns count="22">
    <tableColumn id="20" name="Line item Number" dataDxfId="21"/>
    <tableColumn id="2" name="Bid Number" dataDxfId="20"/>
    <tableColumn id="19" name="HISD SAP Material Number" dataDxfId="19"/>
    <tableColumn id="7" name="Item Description" dataDxfId="18"/>
    <tableColumn id="5" name="Manufacturer" dataDxfId="17"/>
    <tableColumn id="6" name="Manufacturer Part Number" dataDxfId="16"/>
    <tableColumn id="23" name="Estimated Annual Usage" dataDxfId="15"/>
    <tableColumn id="1" name="Supplier Name" dataDxfId="14"/>
    <tableColumn id="3" name="Supplier Part Number" dataDxfId="13"/>
    <tableColumn id="22" name="Short Description" dataDxfId="12"/>
    <tableColumn id="24" name="Exact or Equivalent item?" dataDxfId="11"/>
    <tableColumn id="21" name="Long Description" dataDxfId="10"/>
    <tableColumn id="12" name="Min Qty" dataDxfId="9"/>
    <tableColumn id="13" name="List Price" dataDxfId="8"/>
    <tableColumn id="14" name="HISD Price" dataDxfId="7"/>
    <tableColumn id="15" name="Unit of Measure" dataDxfId="6"/>
    <tableColumn id="10" name="Quantity per Unit of Measure" dataDxfId="5"/>
    <tableColumn id="11" name="Price per unit" dataDxfId="4">
      <calculatedColumnFormula>Table1[[#This Row],[HISD Price]]/Table1[[#This Row],[Quantity per Unit of Measure]]</calculatedColumnFormula>
    </tableColumn>
    <tableColumn id="17" name="Delivery Days" dataDxfId="3"/>
    <tableColumn id="18" name="Image URL" dataDxfId="2"/>
    <tableColumn id="4" name="Website URL" dataDxfId="1"/>
    <tableColumn id="16" name="Currency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abcdepot.com/" TargetMode="External"/><Relationship Id="rId1" Type="http://schemas.openxmlformats.org/officeDocument/2006/relationships/hyperlink" Target="https://www.abcdepot.com/plunger.jpg" TargetMode="Externa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E11"/>
  <sheetViews>
    <sheetView showGridLines="0" showRowColHeaders="0" workbookViewId="0">
      <selection activeCell="E19" sqref="E19"/>
    </sheetView>
  </sheetViews>
  <sheetFormatPr defaultRowHeight="15"/>
  <cols>
    <col min="5" max="5" width="89.5703125" customWidth="1"/>
    <col min="6" max="6" width="9.140625" customWidth="1"/>
  </cols>
  <sheetData>
    <row r="4" spans="5:5" ht="17.25" customHeight="1"/>
    <row r="6" spans="5:5" ht="30">
      <c r="E6" s="185" t="s">
        <v>1578</v>
      </c>
    </row>
    <row r="7" spans="5:5" ht="37.5">
      <c r="E7" s="2" t="s">
        <v>26</v>
      </c>
    </row>
    <row r="8" spans="5:5" ht="30">
      <c r="E8" s="174" t="s">
        <v>1577</v>
      </c>
    </row>
    <row r="9" spans="5:5" ht="30">
      <c r="E9" s="1" t="s">
        <v>28</v>
      </c>
    </row>
    <row r="10" spans="5:5">
      <c r="E10" s="1" t="s">
        <v>27</v>
      </c>
    </row>
    <row r="11" spans="5:5" ht="24" customHeight="1"/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19"/>
  <sheetViews>
    <sheetView tabSelected="1" workbookViewId="0">
      <selection activeCell="F12" sqref="F12"/>
    </sheetView>
  </sheetViews>
  <sheetFormatPr defaultRowHeight="15"/>
  <cols>
    <col min="1" max="1" width="16.42578125" style="104" customWidth="1"/>
    <col min="2" max="2" width="16.42578125" style="105" customWidth="1"/>
    <col min="3" max="3" width="21.5703125" style="105" customWidth="1"/>
    <col min="4" max="4" width="43" style="105" customWidth="1"/>
    <col min="5" max="5" width="29.140625" style="115" customWidth="1"/>
    <col min="6" max="6" width="26.42578125" style="115" customWidth="1"/>
    <col min="7" max="7" width="27.28515625" style="106" customWidth="1"/>
    <col min="8" max="8" width="24.140625" style="115" customWidth="1"/>
    <col min="9" max="9" width="30.42578125" style="115" customWidth="1"/>
    <col min="10" max="11" width="28.7109375" style="115" customWidth="1"/>
    <col min="12" max="12" width="34.5703125" style="115" customWidth="1"/>
    <col min="13" max="13" width="16.28515625" customWidth="1"/>
    <col min="14" max="14" width="17.5703125" customWidth="1"/>
    <col min="15" max="15" width="21.42578125" style="115" customWidth="1"/>
    <col min="16" max="16" width="20.42578125" style="115" customWidth="1"/>
    <col min="17" max="17" width="30.7109375" style="115" customWidth="1"/>
    <col min="18" max="18" width="22.42578125" style="115" customWidth="1"/>
    <col min="19" max="19" width="19.28515625" style="115" customWidth="1"/>
    <col min="20" max="20" width="23.5703125" style="120" customWidth="1"/>
    <col min="21" max="21" width="23.5703125" style="115" customWidth="1"/>
    <col min="22" max="22" width="14.85546875" style="115" hidden="1" customWidth="1"/>
    <col min="23" max="23" width="29.7109375" style="115" hidden="1" customWidth="1"/>
    <col min="24" max="24" width="60.5703125" style="105" hidden="1" customWidth="1"/>
    <col min="25" max="25" width="25.5703125" style="105" hidden="1" customWidth="1"/>
    <col min="26" max="26" width="72" style="105" customWidth="1"/>
    <col min="27" max="27" width="28.140625" style="105" customWidth="1"/>
    <col min="28" max="28" width="47.140625" style="104" hidden="1" customWidth="1"/>
    <col min="29" max="29" width="26.28515625" style="107" customWidth="1"/>
    <col min="30" max="30" width="26.28515625" style="104" customWidth="1"/>
    <col min="31" max="31" width="27.85546875" style="105" customWidth="1"/>
    <col min="32" max="32" width="18" style="105" customWidth="1"/>
    <col min="33" max="33" width="18.140625" style="105" customWidth="1"/>
    <col min="34" max="16384" width="9.140625" style="105"/>
  </cols>
  <sheetData>
    <row r="1" spans="1:30" s="94" customFormat="1" ht="30.75" thickBot="1">
      <c r="A1" s="89" t="s">
        <v>1158</v>
      </c>
      <c r="B1" s="90" t="s">
        <v>1167</v>
      </c>
      <c r="C1" s="90" t="s">
        <v>1153</v>
      </c>
      <c r="D1" s="90" t="s">
        <v>1159</v>
      </c>
      <c r="E1" s="90" t="s">
        <v>2</v>
      </c>
      <c r="F1" s="90" t="s">
        <v>1169</v>
      </c>
      <c r="G1" s="90" t="s">
        <v>1484</v>
      </c>
      <c r="H1" s="91" t="s">
        <v>1172</v>
      </c>
      <c r="I1" s="91" t="s">
        <v>1168</v>
      </c>
      <c r="J1" s="91" t="s">
        <v>0</v>
      </c>
      <c r="K1" s="127" t="s">
        <v>1166</v>
      </c>
      <c r="L1" s="91" t="s">
        <v>1</v>
      </c>
      <c r="M1" s="91" t="s">
        <v>16</v>
      </c>
      <c r="N1" s="91" t="s">
        <v>17</v>
      </c>
      <c r="O1" s="91" t="s">
        <v>18</v>
      </c>
      <c r="P1" s="91" t="s">
        <v>4</v>
      </c>
      <c r="Q1" s="91" t="s">
        <v>1149</v>
      </c>
      <c r="R1" s="92" t="s">
        <v>1151</v>
      </c>
      <c r="S1" s="91" t="s">
        <v>3</v>
      </c>
      <c r="T1" s="91" t="s">
        <v>10</v>
      </c>
      <c r="U1" s="93" t="s">
        <v>30</v>
      </c>
      <c r="V1" s="91" t="s">
        <v>11</v>
      </c>
      <c r="W1" s="91" t="s">
        <v>15</v>
      </c>
      <c r="X1" s="91" t="s">
        <v>5</v>
      </c>
      <c r="Y1" s="91" t="s">
        <v>19</v>
      </c>
    </row>
    <row r="2" spans="1:30" s="101" customFormat="1" ht="96.75" customHeight="1" thickTop="1">
      <c r="A2" s="164" t="s">
        <v>1493</v>
      </c>
      <c r="B2" s="109" t="s">
        <v>23</v>
      </c>
      <c r="C2" s="109" t="s">
        <v>1154</v>
      </c>
      <c r="D2" s="110" t="s">
        <v>1162</v>
      </c>
      <c r="E2" s="175" t="s">
        <v>20</v>
      </c>
      <c r="F2" s="175" t="s">
        <v>21</v>
      </c>
      <c r="G2" s="111" t="s">
        <v>1485</v>
      </c>
      <c r="H2" s="95" t="s">
        <v>1173</v>
      </c>
      <c r="I2" s="95" t="s">
        <v>1163</v>
      </c>
      <c r="J2" s="96" t="s">
        <v>1164</v>
      </c>
      <c r="K2" s="96" t="s">
        <v>1490</v>
      </c>
      <c r="L2" s="95" t="s">
        <v>1170</v>
      </c>
      <c r="M2" s="97" t="s">
        <v>1157</v>
      </c>
      <c r="N2" s="95" t="s">
        <v>29</v>
      </c>
      <c r="O2" s="98" t="s">
        <v>22</v>
      </c>
      <c r="P2" s="99" t="s">
        <v>1148</v>
      </c>
      <c r="Q2" s="99" t="s">
        <v>1150</v>
      </c>
      <c r="R2" s="114" t="s">
        <v>1152</v>
      </c>
      <c r="S2" s="95" t="s">
        <v>3</v>
      </c>
      <c r="T2" s="97" t="s">
        <v>24</v>
      </c>
      <c r="U2" s="97" t="s">
        <v>32</v>
      </c>
      <c r="V2" s="100" t="s">
        <v>14</v>
      </c>
      <c r="W2" s="95" t="s">
        <v>1165</v>
      </c>
      <c r="X2" s="97" t="s">
        <v>12</v>
      </c>
      <c r="Y2" s="97" t="s">
        <v>25</v>
      </c>
    </row>
    <row r="3" spans="1:30" s="103" customFormat="1" ht="30">
      <c r="A3" s="134"/>
      <c r="B3" s="112" t="s">
        <v>1174</v>
      </c>
      <c r="C3" s="112">
        <v>12475</v>
      </c>
      <c r="D3" s="113" t="s">
        <v>1486</v>
      </c>
      <c r="E3" s="113" t="s">
        <v>1175</v>
      </c>
      <c r="F3" s="113" t="s">
        <v>1155</v>
      </c>
      <c r="G3" s="112"/>
      <c r="H3" s="116" t="s">
        <v>1161</v>
      </c>
      <c r="I3" s="116" t="s">
        <v>1156</v>
      </c>
      <c r="J3" s="116" t="s">
        <v>1487</v>
      </c>
      <c r="K3" s="116" t="s">
        <v>1171</v>
      </c>
      <c r="L3" s="116" t="s">
        <v>1488</v>
      </c>
      <c r="M3" s="116">
        <v>1</v>
      </c>
      <c r="N3" s="117">
        <v>10</v>
      </c>
      <c r="O3" s="117">
        <v>5</v>
      </c>
      <c r="P3" s="116" t="s">
        <v>1139</v>
      </c>
      <c r="Q3" s="116">
        <v>12</v>
      </c>
      <c r="R3" s="118">
        <f>Table1[[#This Row],[HISD Price]]/Table1[[#This Row],[Quantity per Unit of Measure]]</f>
        <v>0.41666666666666669</v>
      </c>
      <c r="S3" s="116">
        <v>2</v>
      </c>
      <c r="T3" s="126" t="s">
        <v>1489</v>
      </c>
      <c r="U3" s="119" t="s">
        <v>31</v>
      </c>
      <c r="V3" s="102" t="s">
        <v>14</v>
      </c>
      <c r="W3" s="102" t="s">
        <v>9</v>
      </c>
      <c r="X3" s="102" t="s">
        <v>12</v>
      </c>
      <c r="Y3" s="102" t="s">
        <v>13</v>
      </c>
      <c r="AB3" s="103" t="s">
        <v>1171</v>
      </c>
    </row>
    <row r="4" spans="1:30">
      <c r="A4" s="133">
        <v>1</v>
      </c>
      <c r="B4" s="121" t="s">
        <v>1174</v>
      </c>
      <c r="C4" s="122"/>
      <c r="D4" s="176" t="s">
        <v>1348</v>
      </c>
      <c r="E4" s="176" t="s">
        <v>1175</v>
      </c>
      <c r="F4" s="177" t="s">
        <v>1203</v>
      </c>
      <c r="G4" s="123">
        <v>1000</v>
      </c>
      <c r="H4" s="124"/>
      <c r="I4" s="124"/>
      <c r="J4" s="124"/>
      <c r="K4" s="181"/>
      <c r="L4" s="124"/>
      <c r="M4" s="124"/>
      <c r="N4" s="125"/>
      <c r="O4" s="125"/>
      <c r="P4" s="182"/>
      <c r="Q4" s="124"/>
      <c r="R4" s="183" t="str">
        <f>IF(O4=" ",Table1[[#This Row],[HISD Price]]/Table1[[#This Row],[Quantity per Unit of Measure]],"")</f>
        <v/>
      </c>
      <c r="S4" s="124"/>
      <c r="T4" s="124"/>
      <c r="U4" s="124"/>
      <c r="V4" s="108"/>
      <c r="W4" s="105"/>
      <c r="X4" s="108"/>
      <c r="Y4" s="108"/>
      <c r="AB4" s="105" t="s">
        <v>1160</v>
      </c>
      <c r="AC4" s="105"/>
      <c r="AD4" s="105"/>
    </row>
    <row r="5" spans="1:30" ht="30">
      <c r="A5" s="133"/>
      <c r="B5" s="121" t="s">
        <v>1174</v>
      </c>
      <c r="C5" s="121">
        <v>5827</v>
      </c>
      <c r="D5" s="161" t="s">
        <v>1549</v>
      </c>
      <c r="E5" s="166"/>
      <c r="F5" s="165"/>
      <c r="G5" s="123">
        <v>1</v>
      </c>
      <c r="H5" s="124"/>
      <c r="I5" s="124"/>
      <c r="J5" s="124"/>
      <c r="K5" s="181"/>
      <c r="L5" s="124"/>
      <c r="M5" s="124"/>
      <c r="N5" s="125"/>
      <c r="O5" s="125"/>
      <c r="P5" s="184"/>
      <c r="Q5" s="124"/>
      <c r="R5" s="183" t="str">
        <f>IF(O5=" ",Table1[[#This Row],[HISD Price]]/Table1[[#This Row],[Quantity per Unit of Measure]],"")</f>
        <v/>
      </c>
      <c r="S5" s="124"/>
      <c r="T5" s="124"/>
      <c r="U5" s="124"/>
      <c r="V5" s="108"/>
      <c r="W5" s="105"/>
      <c r="X5" s="108"/>
      <c r="Y5" s="108"/>
      <c r="AB5" s="105"/>
      <c r="AC5" s="105"/>
      <c r="AD5" s="105"/>
    </row>
    <row r="6" spans="1:30">
      <c r="A6" s="121">
        <v>2</v>
      </c>
      <c r="B6" s="121" t="s">
        <v>1174</v>
      </c>
      <c r="C6" s="122"/>
      <c r="D6" s="176" t="s">
        <v>1349</v>
      </c>
      <c r="E6" s="176" t="s">
        <v>1175</v>
      </c>
      <c r="F6" s="177" t="s">
        <v>1204</v>
      </c>
      <c r="G6" s="123">
        <v>250</v>
      </c>
      <c r="H6" s="124"/>
      <c r="I6" s="124"/>
      <c r="J6" s="124"/>
      <c r="K6" s="124"/>
      <c r="L6" s="124"/>
      <c r="M6" s="124"/>
      <c r="N6" s="125"/>
      <c r="O6" s="125"/>
      <c r="P6" s="182"/>
      <c r="Q6" s="124"/>
      <c r="R6" s="183" t="str">
        <f>IF(O6=" ",Table1[[#This Row],[HISD Price]]/Table1[[#This Row],[Quantity per Unit of Measure]],"")</f>
        <v/>
      </c>
      <c r="S6" s="124"/>
      <c r="T6" s="124"/>
      <c r="U6" s="124"/>
      <c r="V6" s="108"/>
      <c r="W6" s="105"/>
      <c r="X6" s="108"/>
      <c r="Y6" s="108"/>
      <c r="AB6" s="105"/>
      <c r="AC6" s="105"/>
      <c r="AD6" s="105"/>
    </row>
    <row r="7" spans="1:30">
      <c r="A7" s="121">
        <v>3</v>
      </c>
      <c r="B7" s="121" t="s">
        <v>1174</v>
      </c>
      <c r="C7" s="122"/>
      <c r="D7" s="176" t="s">
        <v>1350</v>
      </c>
      <c r="E7" s="176" t="s">
        <v>1175</v>
      </c>
      <c r="F7" s="177" t="s">
        <v>1205</v>
      </c>
      <c r="G7" s="123">
        <v>500</v>
      </c>
      <c r="H7" s="124"/>
      <c r="I7" s="124"/>
      <c r="J7" s="124"/>
      <c r="K7" s="124"/>
      <c r="L7" s="124"/>
      <c r="M7" s="124"/>
      <c r="N7" s="125"/>
      <c r="O7" s="125"/>
      <c r="P7" s="182"/>
      <c r="Q7" s="124"/>
      <c r="R7" s="183" t="str">
        <f>IF(O7=" ",Table1[[#This Row],[HISD Price]]/Table1[[#This Row],[Quantity per Unit of Measure]],"")</f>
        <v/>
      </c>
      <c r="S7" s="124"/>
      <c r="T7" s="124"/>
      <c r="U7" s="124"/>
      <c r="V7" s="108"/>
      <c r="W7" s="105"/>
      <c r="X7" s="108"/>
      <c r="Y7" s="108"/>
      <c r="AB7" s="105"/>
      <c r="AC7" s="105"/>
      <c r="AD7" s="105"/>
    </row>
    <row r="8" spans="1:30" ht="30">
      <c r="A8" s="121">
        <v>4</v>
      </c>
      <c r="B8" s="121" t="s">
        <v>1174</v>
      </c>
      <c r="C8" s="122"/>
      <c r="D8" s="176" t="s">
        <v>1351</v>
      </c>
      <c r="E8" s="176" t="s">
        <v>1175</v>
      </c>
      <c r="F8" s="177" t="s">
        <v>1206</v>
      </c>
      <c r="G8" s="123">
        <v>250</v>
      </c>
      <c r="H8" s="124"/>
      <c r="I8" s="124"/>
      <c r="J8" s="124"/>
      <c r="K8" s="124"/>
      <c r="L8" s="124"/>
      <c r="M8" s="124"/>
      <c r="N8" s="125"/>
      <c r="O8" s="125"/>
      <c r="P8" s="182"/>
      <c r="Q8" s="124"/>
      <c r="R8" s="183" t="str">
        <f>IF(O8=" ",Table1[[#This Row],[HISD Price]]/Table1[[#This Row],[Quantity per Unit of Measure]],"")</f>
        <v/>
      </c>
      <c r="S8" s="124"/>
      <c r="T8" s="124"/>
      <c r="U8" s="124"/>
      <c r="V8" s="108"/>
      <c r="W8" s="105"/>
      <c r="X8" s="108"/>
      <c r="Y8" s="108"/>
      <c r="AB8" s="105"/>
      <c r="AC8" s="105"/>
      <c r="AD8" s="105"/>
    </row>
    <row r="9" spans="1:30" ht="30">
      <c r="A9" s="121"/>
      <c r="B9" s="121" t="s">
        <v>1174</v>
      </c>
      <c r="C9" s="122"/>
      <c r="D9" s="161" t="s">
        <v>1550</v>
      </c>
      <c r="E9" s="166"/>
      <c r="F9" s="165"/>
      <c r="G9" s="123"/>
      <c r="H9" s="124"/>
      <c r="I9" s="124"/>
      <c r="J9" s="124"/>
      <c r="K9" s="124"/>
      <c r="L9" s="124"/>
      <c r="M9" s="124"/>
      <c r="N9" s="125"/>
      <c r="O9" s="125"/>
      <c r="P9" s="184"/>
      <c r="Q9" s="124"/>
      <c r="R9" s="183" t="str">
        <f>IF(O9=" ",Table1[[#This Row],[HISD Price]]/Table1[[#This Row],[Quantity per Unit of Measure]],"")</f>
        <v/>
      </c>
      <c r="S9" s="124"/>
      <c r="T9" s="124"/>
      <c r="U9" s="124"/>
      <c r="V9" s="108"/>
      <c r="W9" s="105"/>
      <c r="X9" s="108"/>
      <c r="Y9" s="108"/>
      <c r="AB9" s="105"/>
      <c r="AC9" s="105"/>
      <c r="AD9" s="105"/>
    </row>
    <row r="10" spans="1:30" ht="30">
      <c r="A10" s="205">
        <v>5</v>
      </c>
      <c r="B10" s="121" t="s">
        <v>1174</v>
      </c>
      <c r="C10" s="122"/>
      <c r="D10" s="186" t="s">
        <v>1352</v>
      </c>
      <c r="E10" s="176" t="s">
        <v>1175</v>
      </c>
      <c r="F10" s="188" t="s">
        <v>1583</v>
      </c>
      <c r="G10" s="123">
        <v>2500</v>
      </c>
      <c r="H10" s="124"/>
      <c r="I10" s="124"/>
      <c r="J10" s="124"/>
      <c r="K10" s="124"/>
      <c r="L10" s="124"/>
      <c r="M10" s="124"/>
      <c r="N10" s="125"/>
      <c r="O10" s="125"/>
      <c r="P10" s="182"/>
      <c r="Q10" s="124"/>
      <c r="R10" s="183" t="str">
        <f>IF(O10=" ",Table1[[#This Row],[HISD Price]]/Table1[[#This Row],[Quantity per Unit of Measure]],"")</f>
        <v/>
      </c>
      <c r="S10" s="124"/>
      <c r="T10" s="124"/>
      <c r="U10" s="124"/>
      <c r="V10" s="108"/>
      <c r="W10" s="105"/>
      <c r="X10" s="108"/>
      <c r="Y10" s="108"/>
      <c r="AB10" s="105"/>
      <c r="AC10" s="105"/>
      <c r="AD10" s="105"/>
    </row>
    <row r="11" spans="1:30">
      <c r="A11" s="121">
        <v>6</v>
      </c>
      <c r="B11" s="121" t="s">
        <v>1174</v>
      </c>
      <c r="C11" s="122"/>
      <c r="D11" s="176" t="s">
        <v>1353</v>
      </c>
      <c r="E11" s="176" t="s">
        <v>1176</v>
      </c>
      <c r="F11" s="177" t="s">
        <v>1207</v>
      </c>
      <c r="G11" s="123">
        <v>5</v>
      </c>
      <c r="H11" s="124"/>
      <c r="I11" s="124"/>
      <c r="J11" s="124"/>
      <c r="K11" s="124"/>
      <c r="L11" s="124"/>
      <c r="M11" s="124"/>
      <c r="N11" s="125"/>
      <c r="O11" s="125"/>
      <c r="P11" s="182"/>
      <c r="Q11" s="124"/>
      <c r="R11" s="183" t="str">
        <f>IF(O11=" ",Table1[[#This Row],[HISD Price]]/Table1[[#This Row],[Quantity per Unit of Measure]],"")</f>
        <v/>
      </c>
      <c r="S11" s="124"/>
      <c r="T11" s="124"/>
      <c r="U11" s="124"/>
      <c r="V11" s="108"/>
      <c r="W11" s="105"/>
      <c r="X11" s="108"/>
      <c r="Y11" s="108"/>
      <c r="AB11" s="105"/>
      <c r="AC11" s="105"/>
      <c r="AD11" s="105"/>
    </row>
    <row r="12" spans="1:30" ht="30">
      <c r="A12" s="121">
        <v>7</v>
      </c>
      <c r="B12" s="121" t="s">
        <v>1174</v>
      </c>
      <c r="C12" s="122"/>
      <c r="D12" s="176" t="s">
        <v>1354</v>
      </c>
      <c r="E12" s="176" t="s">
        <v>1176</v>
      </c>
      <c r="F12" s="177" t="s">
        <v>1208</v>
      </c>
      <c r="G12" s="123">
        <v>3000</v>
      </c>
      <c r="H12" s="124"/>
      <c r="I12" s="124"/>
      <c r="J12" s="124"/>
      <c r="K12" s="124"/>
      <c r="L12" s="124"/>
      <c r="M12" s="124"/>
      <c r="N12" s="125"/>
      <c r="O12" s="125"/>
      <c r="P12" s="182"/>
      <c r="Q12" s="124"/>
      <c r="R12" s="183" t="str">
        <f>IF(O12=" ",Table1[[#This Row],[HISD Price]]/Table1[[#This Row],[Quantity per Unit of Measure]],"")</f>
        <v/>
      </c>
      <c r="S12" s="124"/>
      <c r="T12" s="124"/>
      <c r="U12" s="124"/>
      <c r="V12" s="108"/>
      <c r="W12" s="105"/>
      <c r="X12" s="108"/>
      <c r="Y12" s="108"/>
      <c r="AB12" s="105"/>
      <c r="AC12" s="105"/>
      <c r="AD12" s="105"/>
    </row>
    <row r="13" spans="1:30" ht="30">
      <c r="A13" s="121">
        <v>8</v>
      </c>
      <c r="B13" s="121" t="s">
        <v>1174</v>
      </c>
      <c r="C13" s="122"/>
      <c r="D13" s="176" t="s">
        <v>1355</v>
      </c>
      <c r="E13" s="176" t="s">
        <v>1176</v>
      </c>
      <c r="F13" s="176" t="s">
        <v>1209</v>
      </c>
      <c r="G13" s="123">
        <v>250</v>
      </c>
      <c r="H13" s="124"/>
      <c r="I13" s="124"/>
      <c r="J13" s="124"/>
      <c r="K13" s="124"/>
      <c r="L13" s="124"/>
      <c r="M13" s="124"/>
      <c r="N13" s="125"/>
      <c r="O13" s="125"/>
      <c r="P13" s="182"/>
      <c r="Q13" s="124"/>
      <c r="R13" s="183" t="str">
        <f>IF(O13=" ",Table1[[#This Row],[HISD Price]]/Table1[[#This Row],[Quantity per Unit of Measure]],"")</f>
        <v/>
      </c>
      <c r="S13" s="124"/>
      <c r="T13" s="124"/>
      <c r="U13" s="124"/>
      <c r="V13" s="108"/>
      <c r="W13" s="105"/>
      <c r="X13" s="108"/>
      <c r="Y13" s="108"/>
      <c r="AB13" s="105"/>
      <c r="AC13" s="105"/>
      <c r="AD13" s="105"/>
    </row>
    <row r="14" spans="1:30" ht="30">
      <c r="A14" s="205">
        <v>9</v>
      </c>
      <c r="B14" s="121" t="s">
        <v>1174</v>
      </c>
      <c r="C14" s="122"/>
      <c r="D14" s="186" t="s">
        <v>1584</v>
      </c>
      <c r="E14" s="197" t="s">
        <v>1176</v>
      </c>
      <c r="F14" s="198" t="s">
        <v>1210</v>
      </c>
      <c r="G14" s="123">
        <v>250</v>
      </c>
      <c r="H14" s="124"/>
      <c r="I14" s="124"/>
      <c r="J14" s="124"/>
      <c r="K14" s="124"/>
      <c r="L14" s="124"/>
      <c r="M14" s="124"/>
      <c r="N14" s="125"/>
      <c r="O14" s="125"/>
      <c r="P14" s="182"/>
      <c r="Q14" s="124"/>
      <c r="R14" s="183" t="str">
        <f>IF(O14=" ",Table1[[#This Row],[HISD Price]]/Table1[[#This Row],[Quantity per Unit of Measure]],"")</f>
        <v/>
      </c>
      <c r="S14" s="124"/>
      <c r="T14" s="124"/>
      <c r="U14" s="124"/>
      <c r="V14" s="108"/>
      <c r="W14" s="105"/>
      <c r="X14" s="108"/>
      <c r="Y14" s="108"/>
      <c r="AB14" s="105"/>
      <c r="AC14" s="105"/>
      <c r="AD14" s="105"/>
    </row>
    <row r="15" spans="1:30" ht="30">
      <c r="A15" s="205" t="s">
        <v>1590</v>
      </c>
      <c r="B15" s="121" t="s">
        <v>1174</v>
      </c>
      <c r="C15" s="122"/>
      <c r="D15" s="196" t="s">
        <v>1585</v>
      </c>
      <c r="E15" s="197" t="s">
        <v>1176</v>
      </c>
      <c r="F15" s="202"/>
      <c r="G15" s="123">
        <v>250</v>
      </c>
      <c r="H15" s="124"/>
      <c r="I15" s="124"/>
      <c r="J15" s="124"/>
      <c r="K15" s="124"/>
      <c r="L15" s="124"/>
      <c r="M15" s="124"/>
      <c r="N15" s="125"/>
      <c r="O15" s="125"/>
      <c r="P15" s="184"/>
      <c r="Q15" s="124"/>
      <c r="R15" s="195" t="e">
        <f>Table1[[#This Row],[HISD Price]]/Table1[[#This Row],[Quantity per Unit of Measure]]</f>
        <v>#DIV/0!</v>
      </c>
      <c r="S15" s="124"/>
      <c r="T15" s="124"/>
      <c r="U15" s="124"/>
      <c r="V15" s="108"/>
      <c r="W15" s="105"/>
      <c r="X15" s="108"/>
      <c r="Y15" s="108"/>
      <c r="AB15" s="105"/>
      <c r="AC15" s="105"/>
      <c r="AD15" s="105"/>
    </row>
    <row r="16" spans="1:30" ht="30">
      <c r="A16" s="205" t="s">
        <v>1593</v>
      </c>
      <c r="B16" s="121" t="s">
        <v>1174</v>
      </c>
      <c r="C16" s="122"/>
      <c r="D16" s="196" t="s">
        <v>1586</v>
      </c>
      <c r="E16" s="197" t="s">
        <v>1176</v>
      </c>
      <c r="F16" s="202"/>
      <c r="G16" s="123">
        <v>250</v>
      </c>
      <c r="H16" s="124"/>
      <c r="I16" s="124"/>
      <c r="J16" s="124"/>
      <c r="K16" s="124"/>
      <c r="L16" s="124"/>
      <c r="M16" s="124"/>
      <c r="N16" s="125"/>
      <c r="O16" s="125"/>
      <c r="P16" s="184"/>
      <c r="Q16" s="124"/>
      <c r="R16" s="195" t="e">
        <f>Table1[[#This Row],[HISD Price]]/Table1[[#This Row],[Quantity per Unit of Measure]]</f>
        <v>#DIV/0!</v>
      </c>
      <c r="S16" s="124"/>
      <c r="T16" s="124"/>
      <c r="U16" s="124"/>
      <c r="V16" s="108"/>
      <c r="W16" s="105"/>
      <c r="X16" s="108"/>
      <c r="Y16" s="108"/>
      <c r="AB16" s="105"/>
      <c r="AC16" s="105"/>
      <c r="AD16" s="105"/>
    </row>
    <row r="17" spans="1:30" ht="30">
      <c r="A17" s="205" t="s">
        <v>1595</v>
      </c>
      <c r="B17" s="121" t="s">
        <v>1174</v>
      </c>
      <c r="C17" s="122"/>
      <c r="D17" s="196" t="s">
        <v>1587</v>
      </c>
      <c r="E17" s="197" t="s">
        <v>1176</v>
      </c>
      <c r="F17" s="202"/>
      <c r="G17" s="123">
        <v>250</v>
      </c>
      <c r="H17" s="124"/>
      <c r="I17" s="124"/>
      <c r="J17" s="124"/>
      <c r="K17" s="124"/>
      <c r="L17" s="124"/>
      <c r="M17" s="124"/>
      <c r="N17" s="125"/>
      <c r="O17" s="125"/>
      <c r="P17" s="184"/>
      <c r="Q17" s="124"/>
      <c r="R17" s="195" t="e">
        <f>Table1[[#This Row],[HISD Price]]/Table1[[#This Row],[Quantity per Unit of Measure]]</f>
        <v>#DIV/0!</v>
      </c>
      <c r="S17" s="124"/>
      <c r="T17" s="124"/>
      <c r="U17" s="124"/>
      <c r="V17" s="108"/>
      <c r="W17" s="105"/>
      <c r="X17" s="108"/>
      <c r="Y17" s="108"/>
      <c r="AB17" s="105"/>
      <c r="AC17" s="105"/>
      <c r="AD17" s="105"/>
    </row>
    <row r="18" spans="1:30" ht="30">
      <c r="A18" s="205" t="s">
        <v>1594</v>
      </c>
      <c r="B18" s="121" t="s">
        <v>1174</v>
      </c>
      <c r="C18" s="122"/>
      <c r="D18" s="196" t="s">
        <v>1588</v>
      </c>
      <c r="E18" s="197" t="s">
        <v>1176</v>
      </c>
      <c r="F18" s="202"/>
      <c r="G18" s="123">
        <v>250</v>
      </c>
      <c r="H18" s="124"/>
      <c r="I18" s="124"/>
      <c r="J18" s="124"/>
      <c r="K18" s="124"/>
      <c r="L18" s="124"/>
      <c r="M18" s="124"/>
      <c r="N18" s="125"/>
      <c r="O18" s="125"/>
      <c r="P18" s="184"/>
      <c r="Q18" s="124"/>
      <c r="R18" s="195" t="e">
        <f>Table1[[#This Row],[HISD Price]]/Table1[[#This Row],[Quantity per Unit of Measure]]</f>
        <v>#DIV/0!</v>
      </c>
      <c r="S18" s="124"/>
      <c r="T18" s="124"/>
      <c r="U18" s="124"/>
      <c r="V18" s="108"/>
      <c r="W18" s="105"/>
      <c r="X18" s="108"/>
      <c r="Y18" s="108"/>
      <c r="AB18" s="105"/>
      <c r="AC18" s="105"/>
      <c r="AD18" s="105"/>
    </row>
    <row r="19" spans="1:30" ht="30">
      <c r="A19" s="206" t="s">
        <v>1596</v>
      </c>
      <c r="B19" s="121" t="s">
        <v>1174</v>
      </c>
      <c r="C19" s="122"/>
      <c r="D19" s="196" t="s">
        <v>1589</v>
      </c>
      <c r="E19" s="197" t="s">
        <v>1176</v>
      </c>
      <c r="F19" s="202"/>
      <c r="G19" s="123">
        <v>250</v>
      </c>
      <c r="H19" s="124"/>
      <c r="I19" s="124"/>
      <c r="J19" s="124"/>
      <c r="K19" s="124"/>
      <c r="L19" s="124"/>
      <c r="M19" s="124"/>
      <c r="N19" s="125"/>
      <c r="O19" s="125"/>
      <c r="P19" s="184"/>
      <c r="Q19" s="124"/>
      <c r="R19" s="195" t="e">
        <f>Table1[[#This Row],[HISD Price]]/Table1[[#This Row],[Quantity per Unit of Measure]]</f>
        <v>#DIV/0!</v>
      </c>
      <c r="S19" s="124"/>
      <c r="T19" s="124"/>
      <c r="U19" s="124"/>
      <c r="V19" s="108"/>
      <c r="W19" s="105"/>
      <c r="X19" s="108"/>
      <c r="Y19" s="108"/>
      <c r="AB19" s="105"/>
      <c r="AC19" s="105"/>
      <c r="AD19" s="105"/>
    </row>
    <row r="20" spans="1:30">
      <c r="A20" s="205">
        <v>10</v>
      </c>
      <c r="B20" s="121" t="s">
        <v>1174</v>
      </c>
      <c r="C20" s="122"/>
      <c r="D20" s="186" t="s">
        <v>1597</v>
      </c>
      <c r="E20" s="203" t="s">
        <v>1176</v>
      </c>
      <c r="F20" s="204" t="s">
        <v>1211</v>
      </c>
      <c r="G20" s="123">
        <v>125</v>
      </c>
      <c r="H20" s="124"/>
      <c r="I20" s="124"/>
      <c r="J20" s="124"/>
      <c r="K20" s="124"/>
      <c r="L20" s="124"/>
      <c r="M20" s="124"/>
      <c r="N20" s="125"/>
      <c r="O20" s="125"/>
      <c r="P20" s="182"/>
      <c r="Q20" s="124"/>
      <c r="R20" s="183" t="str">
        <f>IF(O20=" ",Table1[[#This Row],[HISD Price]]/Table1[[#This Row],[Quantity per Unit of Measure]],"")</f>
        <v/>
      </c>
      <c r="S20" s="124"/>
      <c r="T20" s="124"/>
      <c r="U20" s="124"/>
      <c r="V20" s="108"/>
      <c r="W20" s="105"/>
      <c r="X20" s="108"/>
      <c r="Y20" s="108"/>
      <c r="AB20" s="105"/>
      <c r="AC20" s="105"/>
      <c r="AD20" s="105"/>
    </row>
    <row r="21" spans="1:30">
      <c r="A21" s="205" t="s">
        <v>1591</v>
      </c>
      <c r="B21" s="121" t="s">
        <v>1174</v>
      </c>
      <c r="C21" s="122"/>
      <c r="D21" s="186" t="s">
        <v>1598</v>
      </c>
      <c r="E21" s="203" t="s">
        <v>1176</v>
      </c>
      <c r="F21" s="202"/>
      <c r="G21" s="123">
        <v>125</v>
      </c>
      <c r="H21" s="124"/>
      <c r="I21" s="124"/>
      <c r="J21" s="124"/>
      <c r="K21" s="124"/>
      <c r="L21" s="124"/>
      <c r="M21" s="124"/>
      <c r="N21" s="125"/>
      <c r="O21" s="125"/>
      <c r="P21" s="184"/>
      <c r="Q21" s="124"/>
      <c r="R21" s="195" t="e">
        <f>Table1[[#This Row],[HISD Price]]/Table1[[#This Row],[Quantity per Unit of Measure]]</f>
        <v>#DIV/0!</v>
      </c>
      <c r="S21" s="124"/>
      <c r="T21" s="124"/>
      <c r="U21" s="124"/>
      <c r="V21" s="108"/>
      <c r="W21" s="105"/>
      <c r="X21" s="108"/>
      <c r="Y21" s="108"/>
      <c r="AB21" s="105"/>
      <c r="AC21" s="105"/>
      <c r="AD21" s="105"/>
    </row>
    <row r="22" spans="1:30">
      <c r="A22" s="205" t="s">
        <v>1603</v>
      </c>
      <c r="B22" s="121" t="s">
        <v>1174</v>
      </c>
      <c r="C22" s="122"/>
      <c r="D22" s="186" t="s">
        <v>1599</v>
      </c>
      <c r="E22" s="203" t="s">
        <v>1176</v>
      </c>
      <c r="F22" s="202"/>
      <c r="G22" s="123">
        <v>125</v>
      </c>
      <c r="H22" s="124"/>
      <c r="I22" s="124"/>
      <c r="J22" s="124"/>
      <c r="K22" s="124"/>
      <c r="L22" s="124"/>
      <c r="M22" s="124"/>
      <c r="N22" s="125"/>
      <c r="O22" s="125"/>
      <c r="P22" s="184"/>
      <c r="Q22" s="124"/>
      <c r="R22" s="195" t="e">
        <f>Table1[[#This Row],[HISD Price]]/Table1[[#This Row],[Quantity per Unit of Measure]]</f>
        <v>#DIV/0!</v>
      </c>
      <c r="S22" s="124"/>
      <c r="T22" s="124"/>
      <c r="U22" s="124"/>
      <c r="V22" s="108"/>
      <c r="W22" s="105"/>
      <c r="X22" s="108"/>
      <c r="Y22" s="108"/>
      <c r="AB22" s="105"/>
      <c r="AC22" s="105"/>
      <c r="AD22" s="105"/>
    </row>
    <row r="23" spans="1:30">
      <c r="A23" s="205" t="s">
        <v>1604</v>
      </c>
      <c r="B23" s="121" t="s">
        <v>1174</v>
      </c>
      <c r="C23" s="122"/>
      <c r="D23" s="186" t="s">
        <v>1600</v>
      </c>
      <c r="E23" s="203" t="s">
        <v>1176</v>
      </c>
      <c r="F23" s="202"/>
      <c r="G23" s="123">
        <v>125</v>
      </c>
      <c r="H23" s="124"/>
      <c r="I23" s="124"/>
      <c r="J23" s="124"/>
      <c r="K23" s="124"/>
      <c r="L23" s="124"/>
      <c r="M23" s="124"/>
      <c r="N23" s="125"/>
      <c r="O23" s="125"/>
      <c r="P23" s="184"/>
      <c r="Q23" s="124"/>
      <c r="R23" s="195" t="e">
        <f>Table1[[#This Row],[HISD Price]]/Table1[[#This Row],[Quantity per Unit of Measure]]</f>
        <v>#DIV/0!</v>
      </c>
      <c r="S23" s="124"/>
      <c r="T23" s="124"/>
      <c r="U23" s="124"/>
      <c r="V23" s="108"/>
      <c r="W23" s="105"/>
      <c r="X23" s="108"/>
      <c r="Y23" s="108"/>
      <c r="AB23" s="105"/>
      <c r="AC23" s="105"/>
      <c r="AD23" s="105"/>
    </row>
    <row r="24" spans="1:30">
      <c r="A24" s="205" t="s">
        <v>1605</v>
      </c>
      <c r="B24" s="121" t="s">
        <v>1174</v>
      </c>
      <c r="C24" s="122"/>
      <c r="D24" s="186" t="s">
        <v>1601</v>
      </c>
      <c r="E24" s="203" t="s">
        <v>1176</v>
      </c>
      <c r="F24" s="202"/>
      <c r="G24" s="123">
        <v>125</v>
      </c>
      <c r="H24" s="124"/>
      <c r="I24" s="124"/>
      <c r="J24" s="124"/>
      <c r="K24" s="124"/>
      <c r="L24" s="124"/>
      <c r="M24" s="124"/>
      <c r="N24" s="125"/>
      <c r="O24" s="125"/>
      <c r="P24" s="184"/>
      <c r="Q24" s="124"/>
      <c r="R24" s="195" t="e">
        <f>Table1[[#This Row],[HISD Price]]/Table1[[#This Row],[Quantity per Unit of Measure]]</f>
        <v>#DIV/0!</v>
      </c>
      <c r="S24" s="124"/>
      <c r="T24" s="124"/>
      <c r="U24" s="124"/>
      <c r="V24" s="108"/>
      <c r="W24" s="105"/>
      <c r="X24" s="108"/>
      <c r="Y24" s="108"/>
      <c r="AB24" s="105"/>
      <c r="AC24" s="105"/>
      <c r="AD24" s="105"/>
    </row>
    <row r="25" spans="1:30">
      <c r="A25" s="205" t="s">
        <v>1606</v>
      </c>
      <c r="B25" s="121" t="s">
        <v>1174</v>
      </c>
      <c r="C25" s="122"/>
      <c r="D25" s="186" t="s">
        <v>1602</v>
      </c>
      <c r="E25" s="203" t="s">
        <v>1176</v>
      </c>
      <c r="F25" s="202"/>
      <c r="G25" s="123">
        <v>125</v>
      </c>
      <c r="H25" s="124"/>
      <c r="I25" s="124"/>
      <c r="J25" s="124"/>
      <c r="K25" s="124"/>
      <c r="L25" s="124"/>
      <c r="M25" s="124"/>
      <c r="N25" s="125"/>
      <c r="O25" s="125"/>
      <c r="P25" s="184"/>
      <c r="Q25" s="124"/>
      <c r="R25" s="195" t="e">
        <f>Table1[[#This Row],[HISD Price]]/Table1[[#This Row],[Quantity per Unit of Measure]]</f>
        <v>#DIV/0!</v>
      </c>
      <c r="S25" s="124"/>
      <c r="T25" s="124"/>
      <c r="U25" s="124"/>
      <c r="V25" s="108"/>
      <c r="W25" s="105"/>
      <c r="X25" s="108"/>
      <c r="Y25" s="108"/>
      <c r="AB25" s="105"/>
      <c r="AC25" s="105"/>
      <c r="AD25" s="105"/>
    </row>
    <row r="26" spans="1:30">
      <c r="A26" s="121">
        <v>11</v>
      </c>
      <c r="B26" s="121" t="s">
        <v>1174</v>
      </c>
      <c r="C26" s="122"/>
      <c r="D26" s="176" t="s">
        <v>1356</v>
      </c>
      <c r="E26" s="199" t="s">
        <v>1176</v>
      </c>
      <c r="F26" s="200" t="s">
        <v>1212</v>
      </c>
      <c r="G26" s="123">
        <v>5</v>
      </c>
      <c r="H26" s="124"/>
      <c r="I26" s="124"/>
      <c r="J26" s="124"/>
      <c r="K26" s="124"/>
      <c r="L26" s="124"/>
      <c r="M26" s="124"/>
      <c r="N26" s="125"/>
      <c r="O26" s="125"/>
      <c r="P26" s="182"/>
      <c r="Q26" s="124"/>
      <c r="R26" s="183" t="str">
        <f>IF(O26=" ",Table1[[#This Row],[HISD Price]]/Table1[[#This Row],[Quantity per Unit of Measure]],"")</f>
        <v/>
      </c>
      <c r="S26" s="124"/>
      <c r="T26" s="124"/>
      <c r="U26" s="124"/>
      <c r="V26" s="108"/>
      <c r="W26" s="105"/>
      <c r="X26" s="108"/>
      <c r="Y26" s="108"/>
      <c r="AB26" s="105"/>
      <c r="AC26" s="105"/>
      <c r="AD26" s="105"/>
    </row>
    <row r="27" spans="1:30" ht="30">
      <c r="A27" s="205">
        <v>12</v>
      </c>
      <c r="B27" s="121" t="s">
        <v>1174</v>
      </c>
      <c r="C27" s="122"/>
      <c r="D27" s="186" t="s">
        <v>1607</v>
      </c>
      <c r="E27" s="197" t="s">
        <v>1176</v>
      </c>
      <c r="F27" s="198" t="s">
        <v>1213</v>
      </c>
      <c r="G27" s="123">
        <v>5</v>
      </c>
      <c r="H27" s="124"/>
      <c r="I27" s="124"/>
      <c r="J27" s="124"/>
      <c r="K27" s="124"/>
      <c r="L27" s="124"/>
      <c r="M27" s="124"/>
      <c r="N27" s="125"/>
      <c r="O27" s="125"/>
      <c r="P27" s="182"/>
      <c r="Q27" s="124"/>
      <c r="R27" s="183" t="str">
        <f>IF(O27=" ",Table1[[#This Row],[HISD Price]]/Table1[[#This Row],[Quantity per Unit of Measure]],"")</f>
        <v/>
      </c>
      <c r="S27" s="124"/>
      <c r="T27" s="124"/>
      <c r="U27" s="124"/>
      <c r="V27" s="108"/>
      <c r="W27" s="105"/>
      <c r="X27" s="108"/>
      <c r="Y27" s="108"/>
      <c r="AB27" s="105"/>
      <c r="AC27" s="105"/>
      <c r="AD27" s="105"/>
    </row>
    <row r="28" spans="1:30" ht="30">
      <c r="A28" s="205" t="s">
        <v>1592</v>
      </c>
      <c r="B28" s="121" t="s">
        <v>1174</v>
      </c>
      <c r="C28" s="122"/>
      <c r="D28" s="186" t="s">
        <v>1608</v>
      </c>
      <c r="E28" s="197" t="s">
        <v>1176</v>
      </c>
      <c r="F28" s="202"/>
      <c r="G28" s="123">
        <v>5</v>
      </c>
      <c r="H28" s="124"/>
      <c r="I28" s="124"/>
      <c r="J28" s="124"/>
      <c r="K28" s="124"/>
      <c r="L28" s="124"/>
      <c r="M28" s="124"/>
      <c r="N28" s="125"/>
      <c r="O28" s="125"/>
      <c r="P28" s="184"/>
      <c r="Q28" s="124"/>
      <c r="R28" s="195" t="e">
        <f>Table1[[#This Row],[HISD Price]]/Table1[[#This Row],[Quantity per Unit of Measure]]</f>
        <v>#DIV/0!</v>
      </c>
      <c r="S28" s="124"/>
      <c r="T28" s="124"/>
      <c r="U28" s="124"/>
      <c r="V28" s="108"/>
      <c r="W28" s="105"/>
      <c r="X28" s="108"/>
      <c r="Y28" s="108"/>
      <c r="AB28" s="105"/>
      <c r="AC28" s="105"/>
      <c r="AD28" s="105"/>
    </row>
    <row r="29" spans="1:30" ht="30">
      <c r="A29" s="205" t="s">
        <v>1613</v>
      </c>
      <c r="B29" s="121" t="s">
        <v>1174</v>
      </c>
      <c r="C29" s="122"/>
      <c r="D29" s="186" t="s">
        <v>1609</v>
      </c>
      <c r="E29" s="197" t="s">
        <v>1176</v>
      </c>
      <c r="F29" s="202"/>
      <c r="G29" s="123">
        <v>5</v>
      </c>
      <c r="H29" s="124"/>
      <c r="I29" s="124"/>
      <c r="J29" s="124"/>
      <c r="K29" s="124"/>
      <c r="L29" s="124"/>
      <c r="M29" s="124"/>
      <c r="N29" s="125"/>
      <c r="O29" s="125"/>
      <c r="P29" s="184"/>
      <c r="Q29" s="124"/>
      <c r="R29" s="195" t="e">
        <f>Table1[[#This Row],[HISD Price]]/Table1[[#This Row],[Quantity per Unit of Measure]]</f>
        <v>#DIV/0!</v>
      </c>
      <c r="S29" s="124"/>
      <c r="T29" s="124"/>
      <c r="U29" s="124"/>
      <c r="V29" s="108"/>
      <c r="W29" s="105"/>
      <c r="X29" s="108"/>
      <c r="Y29" s="108"/>
      <c r="AB29" s="105"/>
      <c r="AC29" s="105"/>
      <c r="AD29" s="105"/>
    </row>
    <row r="30" spans="1:30" ht="30">
      <c r="A30" s="205" t="s">
        <v>1614</v>
      </c>
      <c r="B30" s="121" t="s">
        <v>1174</v>
      </c>
      <c r="C30" s="122"/>
      <c r="D30" s="186" t="s">
        <v>1610</v>
      </c>
      <c r="E30" s="197" t="s">
        <v>1176</v>
      </c>
      <c r="F30" s="202"/>
      <c r="G30" s="123">
        <v>5</v>
      </c>
      <c r="H30" s="124"/>
      <c r="I30" s="124"/>
      <c r="J30" s="124"/>
      <c r="K30" s="124"/>
      <c r="L30" s="124"/>
      <c r="M30" s="124"/>
      <c r="N30" s="125"/>
      <c r="O30" s="125"/>
      <c r="P30" s="184"/>
      <c r="Q30" s="124"/>
      <c r="R30" s="195" t="e">
        <f>Table1[[#This Row],[HISD Price]]/Table1[[#This Row],[Quantity per Unit of Measure]]</f>
        <v>#DIV/0!</v>
      </c>
      <c r="S30" s="124"/>
      <c r="T30" s="124"/>
      <c r="U30" s="124"/>
      <c r="V30" s="108"/>
      <c r="W30" s="105"/>
      <c r="X30" s="108"/>
      <c r="Y30" s="108"/>
      <c r="AB30" s="105"/>
      <c r="AC30" s="105"/>
      <c r="AD30" s="105"/>
    </row>
    <row r="31" spans="1:30" ht="30">
      <c r="A31" s="205" t="s">
        <v>1615</v>
      </c>
      <c r="B31" s="121" t="s">
        <v>1174</v>
      </c>
      <c r="C31" s="122"/>
      <c r="D31" s="186" t="s">
        <v>1611</v>
      </c>
      <c r="E31" s="197" t="s">
        <v>1176</v>
      </c>
      <c r="F31" s="202"/>
      <c r="G31" s="123">
        <v>5</v>
      </c>
      <c r="H31" s="124"/>
      <c r="I31" s="124"/>
      <c r="J31" s="124"/>
      <c r="K31" s="124"/>
      <c r="L31" s="124"/>
      <c r="M31" s="124"/>
      <c r="N31" s="125"/>
      <c r="O31" s="125"/>
      <c r="P31" s="184"/>
      <c r="Q31" s="124"/>
      <c r="R31" s="195" t="e">
        <f>Table1[[#This Row],[HISD Price]]/Table1[[#This Row],[Quantity per Unit of Measure]]</f>
        <v>#DIV/0!</v>
      </c>
      <c r="S31" s="124"/>
      <c r="T31" s="124"/>
      <c r="U31" s="124"/>
      <c r="V31" s="108"/>
      <c r="W31" s="105"/>
      <c r="X31" s="108"/>
      <c r="Y31" s="108"/>
      <c r="AB31" s="105"/>
      <c r="AC31" s="105"/>
      <c r="AD31" s="105"/>
    </row>
    <row r="32" spans="1:30" ht="30">
      <c r="A32" s="205" t="s">
        <v>1616</v>
      </c>
      <c r="B32" s="121" t="s">
        <v>1174</v>
      </c>
      <c r="C32" s="122"/>
      <c r="D32" s="186" t="s">
        <v>1612</v>
      </c>
      <c r="E32" s="197" t="s">
        <v>1176</v>
      </c>
      <c r="F32" s="202"/>
      <c r="G32" s="123">
        <v>5</v>
      </c>
      <c r="H32" s="124"/>
      <c r="I32" s="124"/>
      <c r="J32" s="124"/>
      <c r="K32" s="124"/>
      <c r="L32" s="124"/>
      <c r="M32" s="124"/>
      <c r="N32" s="125"/>
      <c r="O32" s="125"/>
      <c r="P32" s="184"/>
      <c r="Q32" s="124"/>
      <c r="R32" s="195" t="e">
        <f>Table1[[#This Row],[HISD Price]]/Table1[[#This Row],[Quantity per Unit of Measure]]</f>
        <v>#DIV/0!</v>
      </c>
      <c r="S32" s="124"/>
      <c r="T32" s="124"/>
      <c r="U32" s="124"/>
      <c r="V32" s="108"/>
      <c r="W32" s="105"/>
      <c r="X32" s="108"/>
      <c r="Y32" s="108"/>
      <c r="AB32" s="105"/>
      <c r="AC32" s="105"/>
      <c r="AD32" s="105"/>
    </row>
    <row r="33" spans="1:30" ht="30">
      <c r="A33" s="121">
        <v>13</v>
      </c>
      <c r="B33" s="121" t="s">
        <v>1174</v>
      </c>
      <c r="C33" s="122"/>
      <c r="D33" s="176" t="s">
        <v>1357</v>
      </c>
      <c r="E33" s="199" t="s">
        <v>1177</v>
      </c>
      <c r="F33" s="200" t="s">
        <v>1214</v>
      </c>
      <c r="G33" s="123">
        <v>60</v>
      </c>
      <c r="H33" s="124"/>
      <c r="I33" s="124"/>
      <c r="J33" s="124"/>
      <c r="K33" s="124"/>
      <c r="L33" s="124"/>
      <c r="M33" s="124"/>
      <c r="N33" s="125"/>
      <c r="O33" s="125"/>
      <c r="P33" s="182"/>
      <c r="Q33" s="124"/>
      <c r="R33" s="183" t="str">
        <f>IF(O33=" ",Table1[[#This Row],[HISD Price]]/Table1[[#This Row],[Quantity per Unit of Measure]],"")</f>
        <v/>
      </c>
      <c r="S33" s="124"/>
      <c r="T33" s="124"/>
      <c r="U33" s="124"/>
      <c r="V33" s="108"/>
      <c r="W33" s="105"/>
      <c r="X33" s="108"/>
      <c r="Y33" s="108"/>
      <c r="AB33" s="105"/>
      <c r="AC33" s="105"/>
      <c r="AD33" s="105"/>
    </row>
    <row r="34" spans="1:30">
      <c r="A34" s="121">
        <v>14</v>
      </c>
      <c r="B34" s="121" t="s">
        <v>1174</v>
      </c>
      <c r="C34" s="122"/>
      <c r="D34" s="176" t="s">
        <v>1358</v>
      </c>
      <c r="E34" s="176" t="s">
        <v>1177</v>
      </c>
      <c r="F34" s="177" t="s">
        <v>1215</v>
      </c>
      <c r="G34" s="123">
        <v>60</v>
      </c>
      <c r="H34" s="124"/>
      <c r="I34" s="124"/>
      <c r="J34" s="124"/>
      <c r="K34" s="124"/>
      <c r="L34" s="124"/>
      <c r="M34" s="124"/>
      <c r="N34" s="125"/>
      <c r="O34" s="125"/>
      <c r="P34" s="182"/>
      <c r="Q34" s="124"/>
      <c r="R34" s="183" t="str">
        <f>IF(O34=" ",Table1[[#This Row],[HISD Price]]/Table1[[#This Row],[Quantity per Unit of Measure]],"")</f>
        <v/>
      </c>
      <c r="S34" s="124"/>
      <c r="T34" s="124"/>
      <c r="U34" s="124"/>
      <c r="V34" s="108"/>
      <c r="W34" s="105"/>
      <c r="X34" s="108"/>
      <c r="Y34" s="108"/>
      <c r="AB34" s="105"/>
      <c r="AC34" s="105"/>
      <c r="AD34" s="105"/>
    </row>
    <row r="35" spans="1:30">
      <c r="A35" s="205">
        <v>15</v>
      </c>
      <c r="B35" s="121" t="s">
        <v>1174</v>
      </c>
      <c r="C35" s="122"/>
      <c r="D35" s="186" t="s">
        <v>1617</v>
      </c>
      <c r="E35" s="197" t="s">
        <v>1178</v>
      </c>
      <c r="F35" s="198" t="s">
        <v>1216</v>
      </c>
      <c r="G35" s="123">
        <v>25</v>
      </c>
      <c r="H35" s="124"/>
      <c r="I35" s="124"/>
      <c r="J35" s="124"/>
      <c r="K35" s="124"/>
      <c r="L35" s="124"/>
      <c r="M35" s="124"/>
      <c r="N35" s="125"/>
      <c r="O35" s="125"/>
      <c r="P35" s="182"/>
      <c r="Q35" s="124"/>
      <c r="R35" s="183" t="str">
        <f>IF(O35=" ",Table1[[#This Row],[HISD Price]]/Table1[[#This Row],[Quantity per Unit of Measure]],"")</f>
        <v/>
      </c>
      <c r="S35" s="124"/>
      <c r="T35" s="124"/>
      <c r="U35" s="124"/>
      <c r="V35" s="108"/>
      <c r="W35" s="105"/>
      <c r="X35" s="108"/>
      <c r="Y35" s="108"/>
      <c r="AB35" s="105"/>
      <c r="AC35" s="105"/>
      <c r="AD35" s="105"/>
    </row>
    <row r="36" spans="1:30">
      <c r="A36" s="205" t="s">
        <v>1623</v>
      </c>
      <c r="B36" s="121" t="s">
        <v>1174</v>
      </c>
      <c r="C36" s="122"/>
      <c r="D36" s="186" t="s">
        <v>1618</v>
      </c>
      <c r="E36" s="201"/>
      <c r="F36" s="202"/>
      <c r="G36" s="123">
        <v>25</v>
      </c>
      <c r="H36" s="124"/>
      <c r="I36" s="124"/>
      <c r="J36" s="124"/>
      <c r="K36" s="124"/>
      <c r="L36" s="124"/>
      <c r="M36" s="124"/>
      <c r="N36" s="125"/>
      <c r="O36" s="125"/>
      <c r="P36" s="184"/>
      <c r="Q36" s="124"/>
      <c r="R36" s="195" t="e">
        <f>Table1[[#This Row],[HISD Price]]/Table1[[#This Row],[Quantity per Unit of Measure]]</f>
        <v>#DIV/0!</v>
      </c>
      <c r="S36" s="124"/>
      <c r="T36" s="124"/>
      <c r="U36" s="124"/>
      <c r="V36" s="108"/>
      <c r="W36" s="105"/>
      <c r="X36" s="108"/>
      <c r="Y36" s="108"/>
      <c r="AB36" s="105"/>
      <c r="AC36" s="105"/>
      <c r="AD36" s="105"/>
    </row>
    <row r="37" spans="1:30">
      <c r="A37" s="205" t="s">
        <v>1624</v>
      </c>
      <c r="B37" s="121" t="s">
        <v>1174</v>
      </c>
      <c r="C37" s="122"/>
      <c r="D37" s="186" t="s">
        <v>1619</v>
      </c>
      <c r="E37" s="201"/>
      <c r="F37" s="202"/>
      <c r="G37" s="123">
        <v>25</v>
      </c>
      <c r="H37" s="124"/>
      <c r="I37" s="124"/>
      <c r="J37" s="124"/>
      <c r="K37" s="124"/>
      <c r="L37" s="124"/>
      <c r="M37" s="124"/>
      <c r="N37" s="125"/>
      <c r="O37" s="125"/>
      <c r="P37" s="184"/>
      <c r="Q37" s="124"/>
      <c r="R37" s="195" t="e">
        <f>Table1[[#This Row],[HISD Price]]/Table1[[#This Row],[Quantity per Unit of Measure]]</f>
        <v>#DIV/0!</v>
      </c>
      <c r="S37" s="124"/>
      <c r="T37" s="124"/>
      <c r="U37" s="124"/>
      <c r="V37" s="108"/>
      <c r="W37" s="105"/>
      <c r="X37" s="108"/>
      <c r="Y37" s="108"/>
      <c r="AB37" s="105"/>
      <c r="AC37" s="105"/>
      <c r="AD37" s="105"/>
    </row>
    <row r="38" spans="1:30">
      <c r="A38" s="205" t="s">
        <v>1625</v>
      </c>
      <c r="B38" s="121" t="s">
        <v>1174</v>
      </c>
      <c r="C38" s="122"/>
      <c r="D38" s="186" t="s">
        <v>1620</v>
      </c>
      <c r="E38" s="201">
        <v>2</v>
      </c>
      <c r="F38" s="202"/>
      <c r="G38" s="123">
        <v>25</v>
      </c>
      <c r="H38" s="124"/>
      <c r="I38" s="124"/>
      <c r="J38" s="124"/>
      <c r="K38" s="124"/>
      <c r="L38" s="124"/>
      <c r="M38" s="124"/>
      <c r="N38" s="125"/>
      <c r="O38" s="125"/>
      <c r="P38" s="184"/>
      <c r="Q38" s="124"/>
      <c r="R38" s="195" t="e">
        <f>Table1[[#This Row],[HISD Price]]/Table1[[#This Row],[Quantity per Unit of Measure]]</f>
        <v>#DIV/0!</v>
      </c>
      <c r="S38" s="124"/>
      <c r="T38" s="124"/>
      <c r="U38" s="124"/>
      <c r="V38" s="108"/>
      <c r="W38" s="105"/>
      <c r="X38" s="108"/>
      <c r="Y38" s="108"/>
      <c r="AB38" s="105"/>
      <c r="AC38" s="105"/>
      <c r="AD38" s="105"/>
    </row>
    <row r="39" spans="1:30">
      <c r="A39" s="205" t="s">
        <v>1626</v>
      </c>
      <c r="B39" s="121" t="s">
        <v>1174</v>
      </c>
      <c r="C39" s="122"/>
      <c r="D39" s="186" t="s">
        <v>1621</v>
      </c>
      <c r="E39" s="201"/>
      <c r="F39" s="202"/>
      <c r="G39" s="123">
        <v>25</v>
      </c>
      <c r="H39" s="124"/>
      <c r="I39" s="124"/>
      <c r="J39" s="124"/>
      <c r="K39" s="124"/>
      <c r="L39" s="124"/>
      <c r="M39" s="124"/>
      <c r="N39" s="125"/>
      <c r="O39" s="125"/>
      <c r="P39" s="184"/>
      <c r="Q39" s="124"/>
      <c r="R39" s="195" t="e">
        <f>Table1[[#This Row],[HISD Price]]/Table1[[#This Row],[Quantity per Unit of Measure]]</f>
        <v>#DIV/0!</v>
      </c>
      <c r="S39" s="124"/>
      <c r="T39" s="124"/>
      <c r="U39" s="124"/>
      <c r="V39" s="108"/>
      <c r="W39" s="105"/>
      <c r="X39" s="108"/>
      <c r="Y39" s="108"/>
      <c r="AB39" s="105"/>
      <c r="AC39" s="105"/>
      <c r="AD39" s="105"/>
    </row>
    <row r="40" spans="1:30">
      <c r="A40" s="205" t="s">
        <v>1627</v>
      </c>
      <c r="B40" s="121" t="s">
        <v>1174</v>
      </c>
      <c r="C40" s="122"/>
      <c r="D40" s="186" t="s">
        <v>1622</v>
      </c>
      <c r="E40" s="201"/>
      <c r="F40" s="202"/>
      <c r="G40" s="123">
        <v>25</v>
      </c>
      <c r="H40" s="124"/>
      <c r="I40" s="124"/>
      <c r="J40" s="124"/>
      <c r="K40" s="124"/>
      <c r="L40" s="124"/>
      <c r="M40" s="124"/>
      <c r="N40" s="125"/>
      <c r="O40" s="125"/>
      <c r="P40" s="184"/>
      <c r="Q40" s="124"/>
      <c r="R40" s="195" t="e">
        <f>Table1[[#This Row],[HISD Price]]/Table1[[#This Row],[Quantity per Unit of Measure]]</f>
        <v>#DIV/0!</v>
      </c>
      <c r="S40" s="124"/>
      <c r="T40" s="124"/>
      <c r="U40" s="124"/>
      <c r="V40" s="108"/>
      <c r="W40" s="105"/>
      <c r="X40" s="108"/>
      <c r="Y40" s="108"/>
      <c r="AB40" s="105"/>
      <c r="AC40" s="105"/>
      <c r="AD40" s="105"/>
    </row>
    <row r="41" spans="1:30">
      <c r="A41" s="121">
        <v>16</v>
      </c>
      <c r="B41" s="121" t="s">
        <v>1174</v>
      </c>
      <c r="C41" s="122"/>
      <c r="D41" s="176" t="s">
        <v>1359</v>
      </c>
      <c r="E41" s="199" t="s">
        <v>1179</v>
      </c>
      <c r="F41" s="200" t="s">
        <v>1217</v>
      </c>
      <c r="G41" s="123">
        <v>1000</v>
      </c>
      <c r="H41" s="124"/>
      <c r="I41" s="124"/>
      <c r="J41" s="124"/>
      <c r="K41" s="124"/>
      <c r="L41" s="124"/>
      <c r="M41" s="124"/>
      <c r="N41" s="125"/>
      <c r="O41" s="125"/>
      <c r="P41" s="182"/>
      <c r="Q41" s="124"/>
      <c r="R41" s="183" t="str">
        <f>IF(O41=" ",Table1[[#This Row],[HISD Price]]/Table1[[#This Row],[Quantity per Unit of Measure]],"")</f>
        <v/>
      </c>
      <c r="S41" s="124"/>
      <c r="T41" s="124"/>
      <c r="U41" s="124"/>
      <c r="V41" s="108"/>
      <c r="W41" s="105"/>
      <c r="X41" s="108"/>
      <c r="Y41" s="108"/>
      <c r="AB41" s="105"/>
      <c r="AC41" s="105"/>
      <c r="AD41" s="105"/>
    </row>
    <row r="42" spans="1:30">
      <c r="A42" s="121">
        <v>17</v>
      </c>
      <c r="B42" s="121" t="s">
        <v>1174</v>
      </c>
      <c r="C42" s="122"/>
      <c r="D42" s="176" t="s">
        <v>1360</v>
      </c>
      <c r="E42" s="176" t="s">
        <v>1180</v>
      </c>
      <c r="F42" s="177" t="s">
        <v>1218</v>
      </c>
      <c r="G42" s="123">
        <v>500</v>
      </c>
      <c r="H42" s="124"/>
      <c r="I42" s="124"/>
      <c r="J42" s="124"/>
      <c r="K42" s="124"/>
      <c r="L42" s="124"/>
      <c r="M42" s="124"/>
      <c r="N42" s="125"/>
      <c r="O42" s="125"/>
      <c r="P42" s="182"/>
      <c r="Q42" s="124"/>
      <c r="R42" s="183" t="str">
        <f>IF(O42=" ",Table1[[#This Row],[HISD Price]]/Table1[[#This Row],[Quantity per Unit of Measure]],"")</f>
        <v/>
      </c>
      <c r="S42" s="124"/>
      <c r="T42" s="124"/>
      <c r="U42" s="124"/>
      <c r="V42" s="108"/>
      <c r="W42" s="105"/>
      <c r="X42" s="108"/>
      <c r="Y42" s="108"/>
      <c r="AB42" s="105"/>
      <c r="AC42" s="105"/>
      <c r="AD42" s="105"/>
    </row>
    <row r="43" spans="1:30">
      <c r="A43" s="121">
        <v>18</v>
      </c>
      <c r="B43" s="121" t="s">
        <v>1174</v>
      </c>
      <c r="C43" s="122"/>
      <c r="D43" s="178" t="s">
        <v>1361</v>
      </c>
      <c r="E43" s="176" t="s">
        <v>1181</v>
      </c>
      <c r="F43" s="177" t="s">
        <v>1219</v>
      </c>
      <c r="G43" s="123">
        <v>5</v>
      </c>
      <c r="H43" s="124"/>
      <c r="I43" s="124"/>
      <c r="J43" s="124"/>
      <c r="K43" s="124"/>
      <c r="L43" s="124"/>
      <c r="M43" s="124"/>
      <c r="N43" s="125"/>
      <c r="O43" s="125"/>
      <c r="P43" s="182"/>
      <c r="Q43" s="124"/>
      <c r="R43" s="183" t="str">
        <f>IF(O43=" ",Table1[[#This Row],[HISD Price]]/Table1[[#This Row],[Quantity per Unit of Measure]],"")</f>
        <v/>
      </c>
      <c r="S43" s="124"/>
      <c r="T43" s="124"/>
      <c r="U43" s="124"/>
      <c r="V43" s="108"/>
      <c r="W43" s="105"/>
      <c r="X43" s="108"/>
      <c r="Y43" s="108"/>
      <c r="AB43" s="105"/>
      <c r="AC43" s="105"/>
      <c r="AD43" s="105"/>
    </row>
    <row r="44" spans="1:30">
      <c r="A44" s="121">
        <v>19</v>
      </c>
      <c r="B44" s="121" t="s">
        <v>1174</v>
      </c>
      <c r="C44" s="122"/>
      <c r="D44" s="177" t="s">
        <v>1362</v>
      </c>
      <c r="E44" s="177" t="s">
        <v>1181</v>
      </c>
      <c r="F44" s="177" t="s">
        <v>1220</v>
      </c>
      <c r="G44" s="123">
        <v>5</v>
      </c>
      <c r="H44" s="124"/>
      <c r="I44" s="124"/>
      <c r="J44" s="124"/>
      <c r="K44" s="124"/>
      <c r="L44" s="124"/>
      <c r="M44" s="124"/>
      <c r="N44" s="125"/>
      <c r="O44" s="125"/>
      <c r="P44" s="182"/>
      <c r="Q44" s="124"/>
      <c r="R44" s="183" t="str">
        <f>IF(O44=" ",Table1[[#This Row],[HISD Price]]/Table1[[#This Row],[Quantity per Unit of Measure]],"")</f>
        <v/>
      </c>
      <c r="S44" s="124"/>
      <c r="T44" s="124"/>
      <c r="U44" s="124"/>
      <c r="V44" s="108"/>
      <c r="W44" s="105"/>
      <c r="X44" s="108"/>
      <c r="Y44" s="108"/>
      <c r="AB44" s="105"/>
      <c r="AC44" s="105"/>
      <c r="AD44" s="105"/>
    </row>
    <row r="45" spans="1:30">
      <c r="A45" s="121">
        <v>20</v>
      </c>
      <c r="B45" s="121" t="s">
        <v>1174</v>
      </c>
      <c r="C45" s="122"/>
      <c r="D45" s="176" t="s">
        <v>1363</v>
      </c>
      <c r="E45" s="176" t="s">
        <v>1182</v>
      </c>
      <c r="F45" s="177" t="s">
        <v>1221</v>
      </c>
      <c r="G45" s="123">
        <v>40</v>
      </c>
      <c r="H45" s="124"/>
      <c r="I45" s="124"/>
      <c r="J45" s="124"/>
      <c r="K45" s="124"/>
      <c r="L45" s="124"/>
      <c r="M45" s="124"/>
      <c r="N45" s="125"/>
      <c r="O45" s="125"/>
      <c r="P45" s="182"/>
      <c r="Q45" s="124"/>
      <c r="R45" s="183" t="str">
        <f>IF(O45=" ",Table1[[#This Row],[HISD Price]]/Table1[[#This Row],[Quantity per Unit of Measure]],"")</f>
        <v/>
      </c>
      <c r="S45" s="124"/>
      <c r="T45" s="124"/>
      <c r="U45" s="124"/>
      <c r="V45" s="108"/>
      <c r="W45" s="105"/>
      <c r="X45" s="108"/>
      <c r="Y45" s="108"/>
      <c r="AB45" s="105"/>
      <c r="AC45" s="105"/>
      <c r="AD45" s="105"/>
    </row>
    <row r="46" spans="1:30">
      <c r="A46" s="121">
        <v>21</v>
      </c>
      <c r="B46" s="121" t="s">
        <v>1174</v>
      </c>
      <c r="C46" s="122"/>
      <c r="D46" s="176" t="s">
        <v>1364</v>
      </c>
      <c r="E46" s="176" t="s">
        <v>1182</v>
      </c>
      <c r="F46" s="177" t="s">
        <v>1222</v>
      </c>
      <c r="G46" s="123">
        <v>40</v>
      </c>
      <c r="H46" s="124"/>
      <c r="I46" s="124"/>
      <c r="J46" s="124"/>
      <c r="K46" s="124"/>
      <c r="L46" s="124"/>
      <c r="M46" s="124"/>
      <c r="N46" s="125"/>
      <c r="O46" s="125"/>
      <c r="P46" s="182"/>
      <c r="Q46" s="124"/>
      <c r="R46" s="183" t="str">
        <f>IF(O46=" ",Table1[[#This Row],[HISD Price]]/Table1[[#This Row],[Quantity per Unit of Measure]],"")</f>
        <v/>
      </c>
      <c r="S46" s="124"/>
      <c r="T46" s="124"/>
      <c r="U46" s="124"/>
      <c r="V46" s="108"/>
      <c r="W46" s="105"/>
      <c r="X46" s="108"/>
      <c r="Y46" s="108"/>
      <c r="AB46" s="105"/>
      <c r="AC46" s="105"/>
      <c r="AD46" s="105"/>
    </row>
    <row r="47" spans="1:30">
      <c r="A47" s="121">
        <v>22</v>
      </c>
      <c r="B47" s="121" t="s">
        <v>1174</v>
      </c>
      <c r="C47" s="122"/>
      <c r="D47" s="176" t="s">
        <v>1365</v>
      </c>
      <c r="E47" s="176" t="s">
        <v>1183</v>
      </c>
      <c r="F47" s="177" t="s">
        <v>1223</v>
      </c>
      <c r="G47" s="123">
        <v>1000</v>
      </c>
      <c r="H47" s="124"/>
      <c r="I47" s="124"/>
      <c r="J47" s="124"/>
      <c r="K47" s="124"/>
      <c r="L47" s="124"/>
      <c r="M47" s="124"/>
      <c r="N47" s="125"/>
      <c r="O47" s="125"/>
      <c r="P47" s="182"/>
      <c r="Q47" s="124"/>
      <c r="R47" s="183" t="str">
        <f>IF(O47=" ",Table1[[#This Row],[HISD Price]]/Table1[[#This Row],[Quantity per Unit of Measure]],"")</f>
        <v/>
      </c>
      <c r="S47" s="124"/>
      <c r="T47" s="124"/>
      <c r="U47" s="124"/>
      <c r="V47" s="108"/>
      <c r="W47" s="105"/>
      <c r="X47" s="108"/>
      <c r="Y47" s="108"/>
      <c r="AB47" s="105"/>
      <c r="AC47" s="105"/>
      <c r="AD47" s="105"/>
    </row>
    <row r="48" spans="1:30" ht="30">
      <c r="A48" s="121">
        <v>23</v>
      </c>
      <c r="B48" s="121" t="s">
        <v>1174</v>
      </c>
      <c r="C48" s="122"/>
      <c r="D48" s="176" t="s">
        <v>1366</v>
      </c>
      <c r="E48" s="176" t="s">
        <v>1184</v>
      </c>
      <c r="F48" s="177" t="s">
        <v>1224</v>
      </c>
      <c r="G48" s="123">
        <v>1250</v>
      </c>
      <c r="H48" s="124"/>
      <c r="I48" s="124"/>
      <c r="J48" s="124"/>
      <c r="K48" s="124"/>
      <c r="L48" s="124"/>
      <c r="M48" s="124"/>
      <c r="N48" s="125"/>
      <c r="O48" s="125"/>
      <c r="P48" s="182"/>
      <c r="Q48" s="124"/>
      <c r="R48" s="183" t="str">
        <f>IF(O48=" ",Table1[[#This Row],[HISD Price]]/Table1[[#This Row],[Quantity per Unit of Measure]],"")</f>
        <v/>
      </c>
      <c r="S48" s="124"/>
      <c r="T48" s="124"/>
      <c r="U48" s="124"/>
      <c r="V48" s="108"/>
      <c r="W48" s="105"/>
      <c r="X48" s="108"/>
      <c r="Y48" s="108"/>
      <c r="AB48" s="105"/>
      <c r="AC48" s="105"/>
      <c r="AD48" s="105"/>
    </row>
    <row r="49" spans="1:30">
      <c r="A49" s="121">
        <v>24</v>
      </c>
      <c r="B49" s="121" t="s">
        <v>1174</v>
      </c>
      <c r="C49" s="122"/>
      <c r="D49" s="176" t="s">
        <v>1367</v>
      </c>
      <c r="E49" s="176" t="s">
        <v>1185</v>
      </c>
      <c r="F49" s="177" t="s">
        <v>1225</v>
      </c>
      <c r="G49" s="123">
        <v>500</v>
      </c>
      <c r="H49" s="124"/>
      <c r="I49" s="124"/>
      <c r="J49" s="124"/>
      <c r="K49" s="124"/>
      <c r="L49" s="124"/>
      <c r="M49" s="124"/>
      <c r="N49" s="125"/>
      <c r="O49" s="125"/>
      <c r="P49" s="182"/>
      <c r="Q49" s="124"/>
      <c r="R49" s="183" t="str">
        <f>IF(O49=" ",Table1[[#This Row],[HISD Price]]/Table1[[#This Row],[Quantity per Unit of Measure]],"")</f>
        <v/>
      </c>
      <c r="S49" s="124"/>
      <c r="T49" s="124"/>
      <c r="U49" s="124"/>
      <c r="V49" s="108"/>
      <c r="W49" s="105"/>
      <c r="X49" s="108"/>
      <c r="Y49" s="108"/>
      <c r="AB49" s="105"/>
      <c r="AC49" s="105"/>
      <c r="AD49" s="105"/>
    </row>
    <row r="50" spans="1:30" ht="30">
      <c r="A50" s="121">
        <v>25</v>
      </c>
      <c r="B50" s="121" t="s">
        <v>1174</v>
      </c>
      <c r="C50" s="122"/>
      <c r="D50" s="186" t="s">
        <v>1582</v>
      </c>
      <c r="E50" s="176" t="s">
        <v>1185</v>
      </c>
      <c r="F50" s="177" t="s">
        <v>1226</v>
      </c>
      <c r="G50" s="123">
        <v>200</v>
      </c>
      <c r="H50" s="124"/>
      <c r="I50" s="124"/>
      <c r="J50" s="124"/>
      <c r="K50" s="124"/>
      <c r="L50" s="124"/>
      <c r="M50" s="124"/>
      <c r="N50" s="125"/>
      <c r="O50" s="125"/>
      <c r="P50" s="182"/>
      <c r="Q50" s="124"/>
      <c r="R50" s="183" t="str">
        <f>IF(O50=" ",Table1[[#This Row],[HISD Price]]/Table1[[#This Row],[Quantity per Unit of Measure]],"")</f>
        <v/>
      </c>
      <c r="S50" s="124"/>
      <c r="T50" s="124"/>
      <c r="U50" s="124"/>
      <c r="V50" s="108"/>
      <c r="W50" s="105"/>
      <c r="X50" s="108"/>
      <c r="Y50" s="108"/>
      <c r="AB50" s="105"/>
      <c r="AC50" s="105"/>
      <c r="AD50" s="105"/>
    </row>
    <row r="51" spans="1:30" ht="45">
      <c r="A51" s="121">
        <v>26</v>
      </c>
      <c r="B51" s="121" t="s">
        <v>1174</v>
      </c>
      <c r="C51" s="122"/>
      <c r="D51" s="176" t="s">
        <v>1368</v>
      </c>
      <c r="E51" s="176" t="s">
        <v>1184</v>
      </c>
      <c r="F51" s="177" t="s">
        <v>1227</v>
      </c>
      <c r="G51" s="123">
        <v>60</v>
      </c>
      <c r="H51" s="124"/>
      <c r="I51" s="124"/>
      <c r="J51" s="124"/>
      <c r="K51" s="124"/>
      <c r="L51" s="124"/>
      <c r="M51" s="124"/>
      <c r="N51" s="125"/>
      <c r="O51" s="125"/>
      <c r="P51" s="182"/>
      <c r="Q51" s="124"/>
      <c r="R51" s="183" t="str">
        <f>IF(O51=" ",Table1[[#This Row],[HISD Price]]/Table1[[#This Row],[Quantity per Unit of Measure]],"")</f>
        <v/>
      </c>
      <c r="S51" s="124"/>
      <c r="T51" s="124"/>
      <c r="U51" s="124"/>
      <c r="V51" s="108"/>
      <c r="W51" s="105"/>
      <c r="X51" s="108"/>
      <c r="Y51" s="108"/>
      <c r="AB51" s="105"/>
      <c r="AC51" s="105"/>
      <c r="AD51" s="105"/>
    </row>
    <row r="52" spans="1:30">
      <c r="A52" s="121">
        <v>27</v>
      </c>
      <c r="B52" s="121" t="s">
        <v>1174</v>
      </c>
      <c r="C52" s="122"/>
      <c r="D52" s="176" t="s">
        <v>1369</v>
      </c>
      <c r="E52" s="176" t="s">
        <v>1185</v>
      </c>
      <c r="F52" s="177" t="s">
        <v>1228</v>
      </c>
      <c r="G52" s="123">
        <v>5</v>
      </c>
      <c r="H52" s="124"/>
      <c r="I52" s="124"/>
      <c r="J52" s="124"/>
      <c r="K52" s="124"/>
      <c r="L52" s="124"/>
      <c r="M52" s="124"/>
      <c r="N52" s="125"/>
      <c r="O52" s="125"/>
      <c r="P52" s="182"/>
      <c r="Q52" s="124"/>
      <c r="R52" s="183" t="str">
        <f>IF(O52=" ",Table1[[#This Row],[HISD Price]]/Table1[[#This Row],[Quantity per Unit of Measure]],"")</f>
        <v/>
      </c>
      <c r="S52" s="124"/>
      <c r="T52" s="124"/>
      <c r="U52" s="124"/>
      <c r="V52" s="108"/>
      <c r="W52" s="105"/>
      <c r="X52" s="108"/>
      <c r="Y52" s="108"/>
      <c r="AB52" s="105"/>
      <c r="AC52" s="105"/>
      <c r="AD52" s="105"/>
    </row>
    <row r="53" spans="1:30" ht="30">
      <c r="A53" s="121">
        <v>28</v>
      </c>
      <c r="B53" s="121" t="s">
        <v>1174</v>
      </c>
      <c r="C53" s="122"/>
      <c r="D53" s="176" t="s">
        <v>1370</v>
      </c>
      <c r="E53" s="176" t="s">
        <v>1184</v>
      </c>
      <c r="F53" s="177" t="s">
        <v>1229</v>
      </c>
      <c r="G53" s="123">
        <v>500</v>
      </c>
      <c r="H53" s="124"/>
      <c r="I53" s="124"/>
      <c r="J53" s="124"/>
      <c r="K53" s="124"/>
      <c r="L53" s="124"/>
      <c r="M53" s="124"/>
      <c r="N53" s="125"/>
      <c r="O53" s="125"/>
      <c r="P53" s="182"/>
      <c r="Q53" s="124"/>
      <c r="R53" s="183" t="str">
        <f>IF(O53=" ",Table1[[#This Row],[HISD Price]]/Table1[[#This Row],[Quantity per Unit of Measure]],"")</f>
        <v/>
      </c>
      <c r="S53" s="124"/>
      <c r="T53" s="124"/>
      <c r="U53" s="124"/>
      <c r="V53" s="108"/>
      <c r="W53" s="105"/>
      <c r="X53" s="108"/>
      <c r="Y53" s="108"/>
      <c r="AB53" s="105"/>
      <c r="AC53" s="105"/>
      <c r="AD53" s="105"/>
    </row>
    <row r="54" spans="1:30" ht="30">
      <c r="A54" s="121">
        <v>29</v>
      </c>
      <c r="B54" s="121" t="s">
        <v>1174</v>
      </c>
      <c r="C54" s="122"/>
      <c r="D54" s="186" t="s">
        <v>1580</v>
      </c>
      <c r="E54" s="176" t="s">
        <v>1184</v>
      </c>
      <c r="F54" s="177" t="s">
        <v>1230</v>
      </c>
      <c r="G54" s="123">
        <v>40</v>
      </c>
      <c r="H54" s="124"/>
      <c r="I54" s="124"/>
      <c r="J54" s="124"/>
      <c r="K54" s="124"/>
      <c r="L54" s="124"/>
      <c r="M54" s="124"/>
      <c r="N54" s="125"/>
      <c r="O54" s="125"/>
      <c r="P54" s="182"/>
      <c r="Q54" s="124"/>
      <c r="R54" s="183" t="str">
        <f>IF(O54=" ",Table1[[#This Row],[HISD Price]]/Table1[[#This Row],[Quantity per Unit of Measure]],"")</f>
        <v/>
      </c>
      <c r="S54" s="124"/>
      <c r="T54" s="124"/>
      <c r="U54" s="124"/>
      <c r="V54" s="108"/>
      <c r="W54" s="105"/>
      <c r="X54" s="108"/>
      <c r="Y54" s="108"/>
      <c r="AB54" s="105"/>
      <c r="AC54" s="105"/>
      <c r="AD54" s="105"/>
    </row>
    <row r="55" spans="1:30" ht="30">
      <c r="A55" s="121">
        <v>30</v>
      </c>
      <c r="B55" s="121" t="s">
        <v>1174</v>
      </c>
      <c r="C55" s="122"/>
      <c r="D55" s="176" t="s">
        <v>1371</v>
      </c>
      <c r="E55" s="176" t="s">
        <v>1185</v>
      </c>
      <c r="F55" s="177" t="s">
        <v>1231</v>
      </c>
      <c r="G55" s="123">
        <v>5</v>
      </c>
      <c r="H55" s="124"/>
      <c r="I55" s="124"/>
      <c r="J55" s="124"/>
      <c r="K55" s="124"/>
      <c r="L55" s="124"/>
      <c r="M55" s="124"/>
      <c r="N55" s="125"/>
      <c r="O55" s="125"/>
      <c r="P55" s="182"/>
      <c r="Q55" s="124"/>
      <c r="R55" s="183" t="str">
        <f>IF(O55=" ",Table1[[#This Row],[HISD Price]]/Table1[[#This Row],[Quantity per Unit of Measure]],"")</f>
        <v/>
      </c>
      <c r="S55" s="124"/>
      <c r="T55" s="124"/>
      <c r="U55" s="124"/>
      <c r="V55" s="108"/>
      <c r="W55" s="105"/>
      <c r="X55" s="108"/>
      <c r="Y55" s="108"/>
      <c r="AB55" s="105"/>
      <c r="AC55" s="105"/>
      <c r="AD55" s="105"/>
    </row>
    <row r="56" spans="1:30">
      <c r="A56" s="121">
        <v>31</v>
      </c>
      <c r="B56" s="121" t="s">
        <v>1174</v>
      </c>
      <c r="C56" s="122"/>
      <c r="D56" s="176" t="s">
        <v>1372</v>
      </c>
      <c r="E56" s="176" t="s">
        <v>1185</v>
      </c>
      <c r="F56" s="177" t="s">
        <v>1232</v>
      </c>
      <c r="G56" s="123">
        <v>250</v>
      </c>
      <c r="H56" s="124"/>
      <c r="I56" s="124"/>
      <c r="J56" s="124"/>
      <c r="K56" s="124"/>
      <c r="L56" s="124"/>
      <c r="M56" s="124"/>
      <c r="N56" s="125"/>
      <c r="O56" s="125"/>
      <c r="P56" s="182"/>
      <c r="Q56" s="124"/>
      <c r="R56" s="183" t="str">
        <f>IF(O56=" ",Table1[[#This Row],[HISD Price]]/Table1[[#This Row],[Quantity per Unit of Measure]],"")</f>
        <v/>
      </c>
      <c r="S56" s="124"/>
      <c r="T56" s="124"/>
      <c r="U56" s="124"/>
      <c r="V56" s="108"/>
      <c r="W56" s="105"/>
      <c r="X56" s="108"/>
      <c r="Y56" s="108"/>
      <c r="AB56" s="105"/>
      <c r="AC56" s="105"/>
      <c r="AD56" s="105"/>
    </row>
    <row r="57" spans="1:30" ht="30">
      <c r="A57" s="121">
        <v>32</v>
      </c>
      <c r="B57" s="121" t="s">
        <v>1174</v>
      </c>
      <c r="C57" s="122"/>
      <c r="D57" s="176" t="s">
        <v>1373</v>
      </c>
      <c r="E57" s="176" t="s">
        <v>1184</v>
      </c>
      <c r="F57" s="177" t="s">
        <v>1233</v>
      </c>
      <c r="G57" s="123">
        <v>1000</v>
      </c>
      <c r="H57" s="124"/>
      <c r="I57" s="124"/>
      <c r="J57" s="124"/>
      <c r="K57" s="124"/>
      <c r="L57" s="124"/>
      <c r="M57" s="124"/>
      <c r="N57" s="125"/>
      <c r="O57" s="125"/>
      <c r="P57" s="182"/>
      <c r="Q57" s="124"/>
      <c r="R57" s="183" t="str">
        <f>IF(O57=" ",Table1[[#This Row],[HISD Price]]/Table1[[#This Row],[Quantity per Unit of Measure]],"")</f>
        <v/>
      </c>
      <c r="S57" s="124"/>
      <c r="T57" s="124"/>
      <c r="U57" s="124"/>
      <c r="V57" s="108"/>
      <c r="W57" s="105"/>
      <c r="X57" s="108"/>
      <c r="Y57" s="108"/>
      <c r="AB57" s="105"/>
      <c r="AC57" s="105"/>
      <c r="AD57" s="105"/>
    </row>
    <row r="58" spans="1:30" ht="30">
      <c r="A58" s="121">
        <v>33</v>
      </c>
      <c r="B58" s="121" t="s">
        <v>1174</v>
      </c>
      <c r="C58" s="122"/>
      <c r="D58" s="176" t="s">
        <v>1374</v>
      </c>
      <c r="E58" s="176" t="s">
        <v>1184</v>
      </c>
      <c r="F58" s="177" t="s">
        <v>1234</v>
      </c>
      <c r="G58" s="123">
        <v>250</v>
      </c>
      <c r="H58" s="124"/>
      <c r="I58" s="124"/>
      <c r="J58" s="124"/>
      <c r="K58" s="124"/>
      <c r="L58" s="124"/>
      <c r="M58" s="124"/>
      <c r="N58" s="125"/>
      <c r="O58" s="125"/>
      <c r="P58" s="182"/>
      <c r="Q58" s="124"/>
      <c r="R58" s="183" t="str">
        <f>IF(O58=" ",Table1[[#This Row],[HISD Price]]/Table1[[#This Row],[Quantity per Unit of Measure]],"")</f>
        <v/>
      </c>
      <c r="S58" s="124"/>
      <c r="T58" s="124"/>
      <c r="U58" s="124"/>
      <c r="V58" s="108"/>
      <c r="W58" s="105"/>
      <c r="X58" s="108"/>
      <c r="Y58" s="108"/>
      <c r="AB58" s="105"/>
      <c r="AC58" s="105"/>
      <c r="AD58" s="105"/>
    </row>
    <row r="59" spans="1:30" ht="30">
      <c r="A59" s="121">
        <v>34</v>
      </c>
      <c r="B59" s="121" t="s">
        <v>1174</v>
      </c>
      <c r="C59" s="122"/>
      <c r="D59" s="176" t="s">
        <v>1375</v>
      </c>
      <c r="E59" s="176" t="s">
        <v>1184</v>
      </c>
      <c r="F59" s="177" t="s">
        <v>1235</v>
      </c>
      <c r="G59" s="123">
        <v>1000</v>
      </c>
      <c r="H59" s="124"/>
      <c r="I59" s="124"/>
      <c r="J59" s="124"/>
      <c r="K59" s="124"/>
      <c r="L59" s="124"/>
      <c r="M59" s="124"/>
      <c r="N59" s="125"/>
      <c r="O59" s="125"/>
      <c r="P59" s="182"/>
      <c r="Q59" s="124"/>
      <c r="R59" s="183" t="str">
        <f>IF(O59=" ",Table1[[#This Row],[HISD Price]]/Table1[[#This Row],[Quantity per Unit of Measure]],"")</f>
        <v/>
      </c>
      <c r="S59" s="124"/>
      <c r="T59" s="124"/>
      <c r="U59" s="124"/>
      <c r="V59" s="108"/>
      <c r="W59" s="105"/>
      <c r="X59" s="108"/>
      <c r="Y59" s="108"/>
      <c r="AB59" s="105"/>
      <c r="AC59" s="105"/>
      <c r="AD59" s="105"/>
    </row>
    <row r="60" spans="1:30">
      <c r="A60" s="121">
        <v>35</v>
      </c>
      <c r="B60" s="121" t="s">
        <v>1174</v>
      </c>
      <c r="C60" s="122"/>
      <c r="D60" s="176" t="s">
        <v>1376</v>
      </c>
      <c r="E60" s="176" t="s">
        <v>1185</v>
      </c>
      <c r="F60" s="177" t="s">
        <v>1236</v>
      </c>
      <c r="G60" s="123">
        <v>1500</v>
      </c>
      <c r="H60" s="124"/>
      <c r="I60" s="124"/>
      <c r="J60" s="124"/>
      <c r="K60" s="124"/>
      <c r="L60" s="124"/>
      <c r="M60" s="124"/>
      <c r="N60" s="125"/>
      <c r="O60" s="125"/>
      <c r="P60" s="182"/>
      <c r="Q60" s="124"/>
      <c r="R60" s="183" t="str">
        <f>IF(O60=" ",Table1[[#This Row],[HISD Price]]/Table1[[#This Row],[Quantity per Unit of Measure]],"")</f>
        <v/>
      </c>
      <c r="S60" s="124"/>
      <c r="T60" s="124"/>
      <c r="U60" s="124"/>
      <c r="V60" s="108"/>
      <c r="W60" s="105"/>
      <c r="X60" s="108"/>
      <c r="Y60" s="108"/>
      <c r="AB60" s="105"/>
      <c r="AC60" s="105"/>
      <c r="AD60" s="105"/>
    </row>
    <row r="61" spans="1:30">
      <c r="A61" s="121">
        <v>36</v>
      </c>
      <c r="B61" s="121" t="s">
        <v>1174</v>
      </c>
      <c r="C61" s="122"/>
      <c r="D61" s="176" t="s">
        <v>1377</v>
      </c>
      <c r="E61" s="176" t="s">
        <v>1185</v>
      </c>
      <c r="F61" s="177" t="s">
        <v>1237</v>
      </c>
      <c r="G61" s="123">
        <v>5</v>
      </c>
      <c r="H61" s="124"/>
      <c r="I61" s="124"/>
      <c r="J61" s="124"/>
      <c r="K61" s="124"/>
      <c r="L61" s="124"/>
      <c r="M61" s="124"/>
      <c r="N61" s="125"/>
      <c r="O61" s="125"/>
      <c r="P61" s="182"/>
      <c r="Q61" s="124"/>
      <c r="R61" s="183" t="str">
        <f>IF(O61=" ",Table1[[#This Row],[HISD Price]]/Table1[[#This Row],[Quantity per Unit of Measure]],"")</f>
        <v/>
      </c>
      <c r="S61" s="124"/>
      <c r="T61" s="124"/>
      <c r="U61" s="124"/>
      <c r="V61" s="108"/>
      <c r="W61" s="105"/>
      <c r="X61" s="108"/>
      <c r="Y61" s="108"/>
      <c r="AB61" s="105"/>
      <c r="AC61" s="105"/>
      <c r="AD61" s="105"/>
    </row>
    <row r="62" spans="1:30" ht="30">
      <c r="A62" s="121">
        <v>37</v>
      </c>
      <c r="B62" s="121" t="s">
        <v>1174</v>
      </c>
      <c r="C62" s="122"/>
      <c r="D62" s="176" t="s">
        <v>1378</v>
      </c>
      <c r="E62" s="176" t="s">
        <v>1184</v>
      </c>
      <c r="F62" s="177" t="s">
        <v>1238</v>
      </c>
      <c r="G62" s="123">
        <v>5</v>
      </c>
      <c r="H62" s="124"/>
      <c r="I62" s="124"/>
      <c r="J62" s="124"/>
      <c r="K62" s="124"/>
      <c r="L62" s="124"/>
      <c r="M62" s="124"/>
      <c r="N62" s="125"/>
      <c r="O62" s="125"/>
      <c r="P62" s="182"/>
      <c r="Q62" s="124"/>
      <c r="R62" s="183" t="str">
        <f>IF(O62=" ",Table1[[#This Row],[HISD Price]]/Table1[[#This Row],[Quantity per Unit of Measure]],"")</f>
        <v/>
      </c>
      <c r="S62" s="124"/>
      <c r="T62" s="124"/>
      <c r="U62" s="124"/>
      <c r="V62" s="108"/>
      <c r="W62" s="105"/>
      <c r="X62" s="108"/>
      <c r="Y62" s="108"/>
      <c r="AB62" s="105"/>
      <c r="AC62" s="105"/>
      <c r="AD62" s="105"/>
    </row>
    <row r="63" spans="1:30">
      <c r="A63" s="121">
        <v>38</v>
      </c>
      <c r="B63" s="121" t="s">
        <v>1174</v>
      </c>
      <c r="C63" s="122"/>
      <c r="D63" s="186" t="s">
        <v>1581</v>
      </c>
      <c r="E63" s="176" t="s">
        <v>1185</v>
      </c>
      <c r="F63" s="177" t="s">
        <v>1239</v>
      </c>
      <c r="G63" s="123">
        <v>80</v>
      </c>
      <c r="H63" s="124"/>
      <c r="I63" s="124"/>
      <c r="J63" s="124"/>
      <c r="K63" s="124"/>
      <c r="L63" s="124"/>
      <c r="M63" s="124"/>
      <c r="N63" s="125"/>
      <c r="O63" s="125"/>
      <c r="P63" s="182"/>
      <c r="Q63" s="124"/>
      <c r="R63" s="183" t="str">
        <f>IF(O63=" ",Table1[[#This Row],[HISD Price]]/Table1[[#This Row],[Quantity per Unit of Measure]],"")</f>
        <v/>
      </c>
      <c r="S63" s="124"/>
      <c r="T63" s="124"/>
      <c r="U63" s="124"/>
      <c r="V63" s="108"/>
      <c r="W63" s="105"/>
      <c r="X63" s="108"/>
      <c r="Y63" s="108"/>
      <c r="AB63" s="105"/>
      <c r="AC63" s="105"/>
      <c r="AD63" s="105"/>
    </row>
    <row r="64" spans="1:30" ht="30">
      <c r="A64" s="207">
        <v>39</v>
      </c>
      <c r="B64" s="189" t="s">
        <v>1174</v>
      </c>
      <c r="C64" s="190"/>
      <c r="D64" s="191" t="s">
        <v>1379</v>
      </c>
      <c r="E64" s="192" t="s">
        <v>1186</v>
      </c>
      <c r="F64" s="193" t="s">
        <v>1240</v>
      </c>
      <c r="G64" s="194">
        <v>2500</v>
      </c>
      <c r="H64" s="124"/>
      <c r="I64" s="124"/>
      <c r="J64" s="124"/>
      <c r="K64" s="124"/>
      <c r="L64" s="124"/>
      <c r="M64" s="124"/>
      <c r="N64" s="125"/>
      <c r="O64" s="125"/>
      <c r="P64" s="182"/>
      <c r="Q64" s="124"/>
      <c r="R64" s="183" t="str">
        <f>IF(O64=" ",Table1[[#This Row],[HISD Price]]/Table1[[#This Row],[Quantity per Unit of Measure]],"")</f>
        <v/>
      </c>
      <c r="S64" s="124"/>
      <c r="T64" s="124"/>
      <c r="U64" s="124"/>
      <c r="V64" s="108"/>
      <c r="W64" s="105"/>
      <c r="X64" s="108"/>
      <c r="Y64" s="108"/>
      <c r="AB64" s="105"/>
      <c r="AC64" s="105"/>
      <c r="AD64" s="105"/>
    </row>
    <row r="65" spans="1:30" ht="45">
      <c r="A65" s="121">
        <v>40</v>
      </c>
      <c r="B65" s="121" t="s">
        <v>1174</v>
      </c>
      <c r="C65" s="122"/>
      <c r="D65" s="176" t="s">
        <v>1380</v>
      </c>
      <c r="E65" s="176" t="s">
        <v>1187</v>
      </c>
      <c r="F65" s="176" t="s">
        <v>1241</v>
      </c>
      <c r="G65" s="123">
        <v>1500</v>
      </c>
      <c r="H65" s="124"/>
      <c r="I65" s="124"/>
      <c r="J65" s="124"/>
      <c r="K65" s="124"/>
      <c r="L65" s="124"/>
      <c r="M65" s="124"/>
      <c r="N65" s="125"/>
      <c r="O65" s="125"/>
      <c r="P65" s="182"/>
      <c r="Q65" s="124"/>
      <c r="R65" s="183" t="str">
        <f>IF(O65=" ",Table1[[#This Row],[HISD Price]]/Table1[[#This Row],[Quantity per Unit of Measure]],"")</f>
        <v/>
      </c>
      <c r="S65" s="124"/>
      <c r="T65" s="124"/>
      <c r="U65" s="124"/>
      <c r="V65" s="108"/>
      <c r="W65" s="105"/>
      <c r="X65" s="108"/>
      <c r="Y65" s="108"/>
      <c r="AB65" s="105"/>
      <c r="AC65" s="105"/>
      <c r="AD65" s="105"/>
    </row>
    <row r="66" spans="1:30">
      <c r="A66" s="121">
        <v>41</v>
      </c>
      <c r="B66" s="121" t="s">
        <v>1174</v>
      </c>
      <c r="C66" s="122"/>
      <c r="D66" s="176" t="s">
        <v>1381</v>
      </c>
      <c r="E66" s="176" t="s">
        <v>1179</v>
      </c>
      <c r="F66" s="177" t="s">
        <v>1242</v>
      </c>
      <c r="G66" s="123">
        <v>2500</v>
      </c>
      <c r="H66" s="124"/>
      <c r="I66" s="124"/>
      <c r="J66" s="124"/>
      <c r="K66" s="124"/>
      <c r="L66" s="124"/>
      <c r="M66" s="124"/>
      <c r="N66" s="125"/>
      <c r="O66" s="125"/>
      <c r="P66" s="182"/>
      <c r="Q66" s="124"/>
      <c r="R66" s="183" t="str">
        <f>IF(O66=" ",Table1[[#This Row],[HISD Price]]/Table1[[#This Row],[Quantity per Unit of Measure]],"")</f>
        <v/>
      </c>
      <c r="S66" s="124"/>
      <c r="T66" s="124"/>
      <c r="U66" s="124"/>
      <c r="V66" s="108"/>
      <c r="W66" s="105"/>
      <c r="X66" s="108"/>
      <c r="Y66" s="108"/>
      <c r="AB66" s="105"/>
      <c r="AC66" s="105"/>
      <c r="AD66" s="105"/>
    </row>
    <row r="67" spans="1:30">
      <c r="A67" s="121">
        <v>42</v>
      </c>
      <c r="B67" s="121" t="s">
        <v>1174</v>
      </c>
      <c r="C67" s="122"/>
      <c r="D67" s="176" t="s">
        <v>1382</v>
      </c>
      <c r="E67" s="176" t="s">
        <v>1188</v>
      </c>
      <c r="F67" s="177" t="s">
        <v>1243</v>
      </c>
      <c r="G67" s="123">
        <v>2500</v>
      </c>
      <c r="H67" s="124"/>
      <c r="I67" s="124"/>
      <c r="J67" s="124"/>
      <c r="K67" s="124"/>
      <c r="L67" s="124"/>
      <c r="M67" s="124"/>
      <c r="N67" s="125"/>
      <c r="O67" s="125"/>
      <c r="P67" s="182"/>
      <c r="Q67" s="124"/>
      <c r="R67" s="183" t="str">
        <f>IF(O67=" ",Table1[[#This Row],[HISD Price]]/Table1[[#This Row],[Quantity per Unit of Measure]],"")</f>
        <v/>
      </c>
      <c r="S67" s="124"/>
      <c r="T67" s="124"/>
      <c r="U67" s="124"/>
      <c r="V67" s="108"/>
      <c r="W67" s="105"/>
      <c r="X67" s="108"/>
      <c r="Y67" s="108"/>
      <c r="AB67" s="105"/>
      <c r="AC67" s="105"/>
      <c r="AD67" s="105"/>
    </row>
    <row r="68" spans="1:30">
      <c r="A68" s="121">
        <v>43</v>
      </c>
      <c r="B68" s="121" t="s">
        <v>1174</v>
      </c>
      <c r="C68" s="122"/>
      <c r="D68" s="176" t="s">
        <v>1383</v>
      </c>
      <c r="E68" s="176" t="s">
        <v>1189</v>
      </c>
      <c r="F68" s="177" t="s">
        <v>1244</v>
      </c>
      <c r="G68" s="123">
        <v>1000</v>
      </c>
      <c r="H68" s="124"/>
      <c r="I68" s="124"/>
      <c r="J68" s="124"/>
      <c r="K68" s="124"/>
      <c r="L68" s="124"/>
      <c r="M68" s="124"/>
      <c r="N68" s="125"/>
      <c r="O68" s="125"/>
      <c r="P68" s="182"/>
      <c r="Q68" s="124"/>
      <c r="R68" s="183" t="str">
        <f>IF(O68=" ",Table1[[#This Row],[HISD Price]]/Table1[[#This Row],[Quantity per Unit of Measure]],"")</f>
        <v/>
      </c>
      <c r="S68" s="124"/>
      <c r="T68" s="124"/>
      <c r="U68" s="124"/>
      <c r="V68" s="108"/>
      <c r="W68" s="105"/>
      <c r="X68" s="108"/>
      <c r="Y68" s="108"/>
      <c r="AB68" s="105"/>
      <c r="AC68" s="105"/>
      <c r="AD68" s="105"/>
    </row>
    <row r="69" spans="1:30">
      <c r="A69" s="121">
        <v>44</v>
      </c>
      <c r="B69" s="121" t="s">
        <v>1174</v>
      </c>
      <c r="C69" s="122"/>
      <c r="D69" s="176" t="s">
        <v>1384</v>
      </c>
      <c r="E69" s="176" t="s">
        <v>1189</v>
      </c>
      <c r="F69" s="177" t="s">
        <v>1245</v>
      </c>
      <c r="G69" s="123">
        <v>1500</v>
      </c>
      <c r="H69" s="124"/>
      <c r="I69" s="124"/>
      <c r="J69" s="124"/>
      <c r="K69" s="124"/>
      <c r="L69" s="124"/>
      <c r="M69" s="124"/>
      <c r="N69" s="125"/>
      <c r="O69" s="125"/>
      <c r="P69" s="182"/>
      <c r="Q69" s="124"/>
      <c r="R69" s="183" t="str">
        <f>IF(O69=" ",Table1[[#This Row],[HISD Price]]/Table1[[#This Row],[Quantity per Unit of Measure]],"")</f>
        <v/>
      </c>
      <c r="S69" s="124"/>
      <c r="T69" s="124"/>
      <c r="U69" s="124"/>
      <c r="V69" s="108"/>
      <c r="W69" s="105"/>
      <c r="X69" s="108"/>
      <c r="Y69" s="108"/>
      <c r="AB69" s="105"/>
      <c r="AC69" s="105"/>
      <c r="AD69" s="105"/>
    </row>
    <row r="70" spans="1:30" ht="30">
      <c r="A70" s="121">
        <v>45</v>
      </c>
      <c r="B70" s="121" t="s">
        <v>1174</v>
      </c>
      <c r="C70" s="122"/>
      <c r="D70" s="176" t="s">
        <v>1385</v>
      </c>
      <c r="E70" s="176" t="s">
        <v>1190</v>
      </c>
      <c r="F70" s="177" t="s">
        <v>1246</v>
      </c>
      <c r="G70" s="123">
        <v>40</v>
      </c>
      <c r="H70" s="124"/>
      <c r="I70" s="124"/>
      <c r="J70" s="124"/>
      <c r="K70" s="124"/>
      <c r="L70" s="124"/>
      <c r="M70" s="124"/>
      <c r="N70" s="125"/>
      <c r="O70" s="125"/>
      <c r="P70" s="182"/>
      <c r="Q70" s="124"/>
      <c r="R70" s="183" t="str">
        <f>IF(O70=" ",Table1[[#This Row],[HISD Price]]/Table1[[#This Row],[Quantity per Unit of Measure]],"")</f>
        <v/>
      </c>
      <c r="S70" s="124"/>
      <c r="T70" s="124"/>
      <c r="U70" s="124"/>
      <c r="V70" s="108"/>
      <c r="W70" s="105"/>
      <c r="X70" s="108"/>
      <c r="Y70" s="108"/>
      <c r="AB70" s="105"/>
      <c r="AC70" s="105"/>
      <c r="AD70" s="105"/>
    </row>
    <row r="71" spans="1:30" ht="30">
      <c r="A71" s="121">
        <v>46</v>
      </c>
      <c r="B71" s="121" t="s">
        <v>1174</v>
      </c>
      <c r="C71" s="122"/>
      <c r="D71" s="176" t="s">
        <v>1386</v>
      </c>
      <c r="E71" s="176" t="s">
        <v>1190</v>
      </c>
      <c r="F71" s="177" t="s">
        <v>1247</v>
      </c>
      <c r="G71" s="123">
        <v>40</v>
      </c>
      <c r="H71" s="124"/>
      <c r="I71" s="124"/>
      <c r="J71" s="124"/>
      <c r="K71" s="124"/>
      <c r="L71" s="124"/>
      <c r="M71" s="124"/>
      <c r="N71" s="125"/>
      <c r="O71" s="125"/>
      <c r="P71" s="182"/>
      <c r="Q71" s="124"/>
      <c r="R71" s="183" t="str">
        <f>IF(O71=" ",Table1[[#This Row],[HISD Price]]/Table1[[#This Row],[Quantity per Unit of Measure]],"")</f>
        <v/>
      </c>
      <c r="S71" s="124"/>
      <c r="T71" s="124"/>
      <c r="U71" s="124"/>
      <c r="V71" s="108"/>
      <c r="W71" s="105"/>
      <c r="X71" s="108"/>
      <c r="Y71" s="108"/>
      <c r="AB71" s="105"/>
      <c r="AC71" s="105"/>
      <c r="AD71" s="105"/>
    </row>
    <row r="72" spans="1:30" ht="30">
      <c r="A72" s="121">
        <v>47</v>
      </c>
      <c r="B72" s="121" t="s">
        <v>1174</v>
      </c>
      <c r="C72" s="122"/>
      <c r="D72" s="176" t="s">
        <v>1387</v>
      </c>
      <c r="E72" s="176" t="s">
        <v>1190</v>
      </c>
      <c r="F72" s="177" t="s">
        <v>1248</v>
      </c>
      <c r="G72" s="123">
        <v>40</v>
      </c>
      <c r="H72" s="124"/>
      <c r="I72" s="124"/>
      <c r="J72" s="124"/>
      <c r="K72" s="124"/>
      <c r="L72" s="124"/>
      <c r="M72" s="124"/>
      <c r="N72" s="125"/>
      <c r="O72" s="125"/>
      <c r="P72" s="182"/>
      <c r="Q72" s="124"/>
      <c r="R72" s="183" t="str">
        <f>IF(O72=" ",Table1[[#This Row],[HISD Price]]/Table1[[#This Row],[Quantity per Unit of Measure]],"")</f>
        <v/>
      </c>
      <c r="S72" s="124"/>
      <c r="T72" s="124"/>
      <c r="U72" s="124"/>
      <c r="V72" s="108"/>
      <c r="W72" s="105"/>
      <c r="X72" s="108"/>
      <c r="Y72" s="108"/>
      <c r="AB72" s="105"/>
      <c r="AC72" s="105"/>
      <c r="AD72" s="105"/>
    </row>
    <row r="73" spans="1:30">
      <c r="A73" s="121">
        <v>48</v>
      </c>
      <c r="B73" s="121" t="s">
        <v>1174</v>
      </c>
      <c r="C73" s="122"/>
      <c r="D73" s="176" t="s">
        <v>1388</v>
      </c>
      <c r="E73" s="176" t="s">
        <v>1190</v>
      </c>
      <c r="F73" s="177" t="s">
        <v>1249</v>
      </c>
      <c r="G73" s="123">
        <v>40</v>
      </c>
      <c r="H73" s="124"/>
      <c r="I73" s="124"/>
      <c r="J73" s="124"/>
      <c r="K73" s="124"/>
      <c r="L73" s="124"/>
      <c r="M73" s="124"/>
      <c r="N73" s="125"/>
      <c r="O73" s="125"/>
      <c r="P73" s="182"/>
      <c r="Q73" s="124"/>
      <c r="R73" s="183" t="str">
        <f>IF(O73=" ",Table1[[#This Row],[HISD Price]]/Table1[[#This Row],[Quantity per Unit of Measure]],"")</f>
        <v/>
      </c>
      <c r="S73" s="124"/>
      <c r="T73" s="124"/>
      <c r="U73" s="124"/>
      <c r="V73" s="108"/>
      <c r="W73" s="105"/>
      <c r="X73" s="108"/>
      <c r="Y73" s="108"/>
      <c r="AB73" s="105"/>
      <c r="AC73" s="105"/>
      <c r="AD73" s="105"/>
    </row>
    <row r="74" spans="1:30" ht="30">
      <c r="A74" s="121">
        <v>49</v>
      </c>
      <c r="B74" s="121" t="s">
        <v>1174</v>
      </c>
      <c r="C74" s="122"/>
      <c r="D74" s="176" t="s">
        <v>1389</v>
      </c>
      <c r="E74" s="176" t="s">
        <v>1190</v>
      </c>
      <c r="F74" s="177" t="s">
        <v>1250</v>
      </c>
      <c r="G74" s="123">
        <v>40</v>
      </c>
      <c r="H74" s="124"/>
      <c r="I74" s="124"/>
      <c r="J74" s="124"/>
      <c r="K74" s="124"/>
      <c r="L74" s="124"/>
      <c r="M74" s="124"/>
      <c r="N74" s="125"/>
      <c r="O74" s="125"/>
      <c r="P74" s="182"/>
      <c r="Q74" s="124"/>
      <c r="R74" s="183" t="str">
        <f>IF(O74=" ",Table1[[#This Row],[HISD Price]]/Table1[[#This Row],[Quantity per Unit of Measure]],"")</f>
        <v/>
      </c>
      <c r="S74" s="124"/>
      <c r="T74" s="124"/>
      <c r="U74" s="124"/>
      <c r="V74" s="108"/>
      <c r="W74" s="105"/>
      <c r="X74" s="108"/>
      <c r="Y74" s="108"/>
      <c r="AB74" s="105"/>
      <c r="AC74" s="105"/>
      <c r="AD74" s="105"/>
    </row>
    <row r="75" spans="1:30">
      <c r="A75" s="121">
        <v>50</v>
      </c>
      <c r="B75" s="121" t="s">
        <v>1174</v>
      </c>
      <c r="C75" s="122"/>
      <c r="D75" s="176" t="s">
        <v>1390</v>
      </c>
      <c r="E75" s="176" t="s">
        <v>1190</v>
      </c>
      <c r="F75" s="177" t="s">
        <v>1251</v>
      </c>
      <c r="G75" s="123">
        <v>40</v>
      </c>
      <c r="H75" s="124"/>
      <c r="I75" s="124"/>
      <c r="J75" s="124"/>
      <c r="K75" s="124"/>
      <c r="L75" s="124"/>
      <c r="M75" s="124"/>
      <c r="N75" s="125"/>
      <c r="O75" s="125"/>
      <c r="P75" s="182"/>
      <c r="Q75" s="124"/>
      <c r="R75" s="183" t="str">
        <f>IF(O75=" ",Table1[[#This Row],[HISD Price]]/Table1[[#This Row],[Quantity per Unit of Measure]],"")</f>
        <v/>
      </c>
      <c r="S75" s="124"/>
      <c r="T75" s="124"/>
      <c r="U75" s="124"/>
      <c r="V75" s="108"/>
      <c r="W75" s="105"/>
      <c r="X75" s="108"/>
      <c r="Y75" s="108"/>
      <c r="AB75" s="105"/>
      <c r="AC75" s="105"/>
      <c r="AD75" s="105"/>
    </row>
    <row r="76" spans="1:30" ht="30">
      <c r="A76" s="121">
        <v>51</v>
      </c>
      <c r="B76" s="121" t="s">
        <v>1174</v>
      </c>
      <c r="C76" s="122"/>
      <c r="D76" s="176" t="s">
        <v>1391</v>
      </c>
      <c r="E76" s="176" t="s">
        <v>1191</v>
      </c>
      <c r="F76" s="177" t="s">
        <v>1252</v>
      </c>
      <c r="G76" s="123">
        <v>250</v>
      </c>
      <c r="H76" s="124"/>
      <c r="I76" s="124"/>
      <c r="J76" s="124"/>
      <c r="K76" s="124"/>
      <c r="L76" s="124"/>
      <c r="M76" s="124"/>
      <c r="N76" s="125"/>
      <c r="O76" s="125"/>
      <c r="P76" s="182"/>
      <c r="Q76" s="124"/>
      <c r="R76" s="183" t="str">
        <f>IF(O76=" ",Table1[[#This Row],[HISD Price]]/Table1[[#This Row],[Quantity per Unit of Measure]],"")</f>
        <v/>
      </c>
      <c r="S76" s="124"/>
      <c r="T76" s="124"/>
      <c r="U76" s="124"/>
      <c r="V76" s="108"/>
      <c r="W76" s="105"/>
      <c r="X76" s="108"/>
      <c r="Y76" s="108"/>
      <c r="AB76" s="105"/>
      <c r="AC76" s="105"/>
      <c r="AD76" s="105"/>
    </row>
    <row r="77" spans="1:30" ht="30">
      <c r="A77" s="121">
        <v>52</v>
      </c>
      <c r="B77" s="121" t="s">
        <v>1174</v>
      </c>
      <c r="C77" s="122"/>
      <c r="D77" s="176" t="s">
        <v>1392</v>
      </c>
      <c r="E77" s="176" t="s">
        <v>1191</v>
      </c>
      <c r="F77" s="177" t="s">
        <v>1253</v>
      </c>
      <c r="G77" s="123">
        <v>250</v>
      </c>
      <c r="H77" s="124"/>
      <c r="I77" s="124"/>
      <c r="J77" s="124"/>
      <c r="K77" s="124"/>
      <c r="L77" s="124"/>
      <c r="M77" s="124"/>
      <c r="N77" s="125"/>
      <c r="O77" s="125"/>
      <c r="P77" s="182"/>
      <c r="Q77" s="124"/>
      <c r="R77" s="183" t="str">
        <f>IF(O77=" ",Table1[[#This Row],[HISD Price]]/Table1[[#This Row],[Quantity per Unit of Measure]],"")</f>
        <v/>
      </c>
      <c r="S77" s="124"/>
      <c r="T77" s="124"/>
      <c r="U77" s="124"/>
      <c r="V77" s="108"/>
      <c r="W77" s="105"/>
      <c r="X77" s="108"/>
      <c r="Y77" s="108"/>
      <c r="AB77" s="105"/>
      <c r="AC77" s="105"/>
      <c r="AD77" s="105"/>
    </row>
    <row r="78" spans="1:30">
      <c r="A78" s="121">
        <v>53</v>
      </c>
      <c r="B78" s="121" t="s">
        <v>1174</v>
      </c>
      <c r="C78" s="122"/>
      <c r="D78" s="176" t="s">
        <v>1393</v>
      </c>
      <c r="E78" s="176" t="s">
        <v>1191</v>
      </c>
      <c r="F78" s="177" t="s">
        <v>1254</v>
      </c>
      <c r="G78" s="123">
        <v>5</v>
      </c>
      <c r="H78" s="124"/>
      <c r="I78" s="124"/>
      <c r="J78" s="124"/>
      <c r="K78" s="124"/>
      <c r="L78" s="124"/>
      <c r="M78" s="124"/>
      <c r="N78" s="125"/>
      <c r="O78" s="125"/>
      <c r="P78" s="182"/>
      <c r="Q78" s="124"/>
      <c r="R78" s="183" t="str">
        <f>IF(O78=" ",Table1[[#This Row],[HISD Price]]/Table1[[#This Row],[Quantity per Unit of Measure]],"")</f>
        <v/>
      </c>
      <c r="S78" s="124"/>
      <c r="T78" s="124"/>
      <c r="U78" s="124"/>
      <c r="V78" s="108"/>
      <c r="W78" s="105"/>
      <c r="X78" s="108"/>
      <c r="Y78" s="108"/>
      <c r="AB78" s="105"/>
      <c r="AC78" s="105"/>
      <c r="AD78" s="105"/>
    </row>
    <row r="79" spans="1:30">
      <c r="A79" s="121">
        <v>54</v>
      </c>
      <c r="B79" s="121" t="s">
        <v>1174</v>
      </c>
      <c r="C79" s="122"/>
      <c r="D79" s="176" t="s">
        <v>1394</v>
      </c>
      <c r="E79" s="176" t="s">
        <v>1191</v>
      </c>
      <c r="F79" s="177" t="s">
        <v>1255</v>
      </c>
      <c r="G79" s="123">
        <v>5</v>
      </c>
      <c r="H79" s="124"/>
      <c r="I79" s="124"/>
      <c r="J79" s="124"/>
      <c r="K79" s="124"/>
      <c r="L79" s="124"/>
      <c r="M79" s="124"/>
      <c r="N79" s="125"/>
      <c r="O79" s="125"/>
      <c r="P79" s="182"/>
      <c r="Q79" s="124"/>
      <c r="R79" s="183" t="str">
        <f>IF(O79=" ",Table1[[#This Row],[HISD Price]]/Table1[[#This Row],[Quantity per Unit of Measure]],"")</f>
        <v/>
      </c>
      <c r="S79" s="124"/>
      <c r="T79" s="124"/>
      <c r="U79" s="124"/>
      <c r="V79" s="108"/>
      <c r="W79" s="105"/>
      <c r="X79" s="108"/>
      <c r="Y79" s="108"/>
      <c r="AB79" s="105"/>
      <c r="AC79" s="105"/>
      <c r="AD79" s="105"/>
    </row>
    <row r="80" spans="1:30">
      <c r="A80" s="121">
        <v>55</v>
      </c>
      <c r="B80" s="121" t="s">
        <v>1174</v>
      </c>
      <c r="C80" s="122"/>
      <c r="D80" s="176" t="s">
        <v>1395</v>
      </c>
      <c r="E80" s="176" t="s">
        <v>1191</v>
      </c>
      <c r="F80" s="177" t="s">
        <v>1256</v>
      </c>
      <c r="G80" s="123">
        <v>240</v>
      </c>
      <c r="H80" s="124"/>
      <c r="I80" s="124"/>
      <c r="J80" s="124"/>
      <c r="K80" s="124"/>
      <c r="L80" s="124"/>
      <c r="M80" s="124"/>
      <c r="N80" s="125"/>
      <c r="O80" s="125"/>
      <c r="P80" s="182"/>
      <c r="Q80" s="124"/>
      <c r="R80" s="183" t="str">
        <f>IF(O80=" ",Table1[[#This Row],[HISD Price]]/Table1[[#This Row],[Quantity per Unit of Measure]],"")</f>
        <v/>
      </c>
      <c r="S80" s="124"/>
      <c r="T80" s="124"/>
      <c r="U80" s="124"/>
      <c r="V80" s="108"/>
      <c r="W80" s="105"/>
      <c r="X80" s="108"/>
      <c r="Y80" s="108"/>
      <c r="AB80" s="105"/>
      <c r="AC80" s="105"/>
      <c r="AD80" s="105"/>
    </row>
    <row r="81" spans="1:30">
      <c r="A81" s="121">
        <v>56</v>
      </c>
      <c r="B81" s="121" t="s">
        <v>1174</v>
      </c>
      <c r="C81" s="122"/>
      <c r="D81" s="176" t="s">
        <v>1396</v>
      </c>
      <c r="E81" s="176" t="s">
        <v>1191</v>
      </c>
      <c r="F81" s="176" t="s">
        <v>1257</v>
      </c>
      <c r="G81" s="123">
        <v>5</v>
      </c>
      <c r="H81" s="124"/>
      <c r="I81" s="124"/>
      <c r="J81" s="124"/>
      <c r="K81" s="124"/>
      <c r="L81" s="124"/>
      <c r="M81" s="124"/>
      <c r="N81" s="125"/>
      <c r="O81" s="125"/>
      <c r="P81" s="182"/>
      <c r="Q81" s="124"/>
      <c r="R81" s="183" t="str">
        <f>IF(O81=" ",Table1[[#This Row],[HISD Price]]/Table1[[#This Row],[Quantity per Unit of Measure]],"")</f>
        <v/>
      </c>
      <c r="S81" s="124"/>
      <c r="T81" s="124"/>
      <c r="U81" s="124"/>
      <c r="V81" s="108"/>
      <c r="W81" s="105"/>
      <c r="X81" s="108"/>
      <c r="Y81" s="108"/>
      <c r="AB81" s="105"/>
      <c r="AC81" s="105"/>
      <c r="AD81" s="105"/>
    </row>
    <row r="82" spans="1:30" ht="30">
      <c r="A82" s="121">
        <v>57</v>
      </c>
      <c r="B82" s="121" t="s">
        <v>1174</v>
      </c>
      <c r="C82" s="122"/>
      <c r="D82" s="176" t="s">
        <v>1397</v>
      </c>
      <c r="E82" s="176" t="s">
        <v>1191</v>
      </c>
      <c r="F82" s="176">
        <v>2282.0010000000002</v>
      </c>
      <c r="G82" s="123">
        <v>5</v>
      </c>
      <c r="H82" s="124"/>
      <c r="I82" s="124"/>
      <c r="J82" s="124"/>
      <c r="K82" s="124"/>
      <c r="L82" s="124"/>
      <c r="M82" s="124"/>
      <c r="N82" s="125"/>
      <c r="O82" s="125"/>
      <c r="P82" s="182"/>
      <c r="Q82" s="124"/>
      <c r="R82" s="183" t="str">
        <f>IF(O82=" ",Table1[[#This Row],[HISD Price]]/Table1[[#This Row],[Quantity per Unit of Measure]],"")</f>
        <v/>
      </c>
      <c r="S82" s="124"/>
      <c r="T82" s="124"/>
      <c r="U82" s="124"/>
      <c r="V82" s="108"/>
      <c r="W82" s="105"/>
      <c r="X82" s="108"/>
      <c r="Y82" s="108"/>
      <c r="AB82" s="105"/>
      <c r="AC82" s="105"/>
      <c r="AD82" s="105"/>
    </row>
    <row r="83" spans="1:30" ht="45">
      <c r="A83" s="121">
        <v>58</v>
      </c>
      <c r="B83" s="121" t="s">
        <v>1174</v>
      </c>
      <c r="C83" s="122"/>
      <c r="D83" s="176" t="s">
        <v>1398</v>
      </c>
      <c r="E83" s="176" t="s">
        <v>1191</v>
      </c>
      <c r="F83" s="177" t="s">
        <v>1258</v>
      </c>
      <c r="G83" s="123">
        <v>5</v>
      </c>
      <c r="H83" s="124"/>
      <c r="I83" s="124"/>
      <c r="J83" s="124"/>
      <c r="K83" s="124"/>
      <c r="L83" s="124"/>
      <c r="M83" s="124"/>
      <c r="N83" s="125"/>
      <c r="O83" s="125"/>
      <c r="P83" s="182"/>
      <c r="Q83" s="124"/>
      <c r="R83" s="183" t="str">
        <f>IF(O83=" ",Table1[[#This Row],[HISD Price]]/Table1[[#This Row],[Quantity per Unit of Measure]],"")</f>
        <v/>
      </c>
      <c r="S83" s="124"/>
      <c r="T83" s="124"/>
      <c r="U83" s="124"/>
      <c r="V83" s="108"/>
      <c r="W83" s="105"/>
      <c r="X83" s="108"/>
      <c r="Y83" s="108"/>
      <c r="AB83" s="105"/>
      <c r="AC83" s="105"/>
      <c r="AD83" s="105"/>
    </row>
    <row r="84" spans="1:30" ht="30">
      <c r="A84" s="121">
        <v>59</v>
      </c>
      <c r="B84" s="121" t="s">
        <v>1174</v>
      </c>
      <c r="C84" s="122"/>
      <c r="D84" s="176" t="s">
        <v>1399</v>
      </c>
      <c r="E84" s="176" t="s">
        <v>1191</v>
      </c>
      <c r="F84" s="177" t="s">
        <v>1259</v>
      </c>
      <c r="G84" s="123">
        <v>5</v>
      </c>
      <c r="H84" s="124"/>
      <c r="I84" s="124"/>
      <c r="J84" s="124"/>
      <c r="K84" s="124"/>
      <c r="L84" s="124"/>
      <c r="M84" s="124"/>
      <c r="N84" s="125"/>
      <c r="O84" s="125"/>
      <c r="P84" s="182"/>
      <c r="Q84" s="124"/>
      <c r="R84" s="183" t="str">
        <f>IF(O84=" ",Table1[[#This Row],[HISD Price]]/Table1[[#This Row],[Quantity per Unit of Measure]],"")</f>
        <v/>
      </c>
      <c r="S84" s="124"/>
      <c r="T84" s="124"/>
      <c r="U84" s="124"/>
      <c r="V84" s="108"/>
      <c r="W84" s="105"/>
      <c r="X84" s="108"/>
      <c r="Y84" s="108"/>
      <c r="AB84" s="105"/>
      <c r="AC84" s="105"/>
      <c r="AD84" s="105"/>
    </row>
    <row r="85" spans="1:30" ht="60">
      <c r="A85" s="121">
        <v>60</v>
      </c>
      <c r="B85" s="121" t="s">
        <v>1174</v>
      </c>
      <c r="C85" s="122"/>
      <c r="D85" s="176" t="s">
        <v>1400</v>
      </c>
      <c r="E85" s="176" t="s">
        <v>1191</v>
      </c>
      <c r="F85" s="177" t="s">
        <v>1260</v>
      </c>
      <c r="G85" s="123">
        <v>500</v>
      </c>
      <c r="H85" s="124"/>
      <c r="I85" s="124"/>
      <c r="J85" s="124"/>
      <c r="K85" s="124"/>
      <c r="L85" s="124"/>
      <c r="M85" s="124"/>
      <c r="N85" s="125"/>
      <c r="O85" s="125"/>
      <c r="P85" s="182"/>
      <c r="Q85" s="124"/>
      <c r="R85" s="183" t="str">
        <f>IF(O85=" ",Table1[[#This Row],[HISD Price]]/Table1[[#This Row],[Quantity per Unit of Measure]],"")</f>
        <v/>
      </c>
      <c r="S85" s="124"/>
      <c r="T85" s="124"/>
      <c r="U85" s="124"/>
      <c r="V85" s="108"/>
      <c r="W85" s="105"/>
      <c r="X85" s="108"/>
      <c r="Y85" s="108"/>
      <c r="AB85" s="105"/>
      <c r="AC85" s="105"/>
      <c r="AD85" s="105"/>
    </row>
    <row r="86" spans="1:30" ht="30">
      <c r="A86" s="121"/>
      <c r="B86" s="121"/>
      <c r="C86" s="121">
        <v>5278</v>
      </c>
      <c r="D86" s="161" t="s">
        <v>1548</v>
      </c>
      <c r="E86" s="176" t="s">
        <v>1191</v>
      </c>
      <c r="F86" s="163" t="s">
        <v>1547</v>
      </c>
      <c r="G86" s="162">
        <v>1</v>
      </c>
      <c r="H86" s="124"/>
      <c r="I86" s="124"/>
      <c r="J86" s="124"/>
      <c r="K86" s="124"/>
      <c r="L86" s="124"/>
      <c r="M86" s="124"/>
      <c r="N86" s="125"/>
      <c r="O86" s="125"/>
      <c r="P86" s="184"/>
      <c r="Q86" s="124"/>
      <c r="R86" s="183" t="str">
        <f>IF(O86=" ",Table1[[#This Row],[HISD Price]]/Table1[[#This Row],[Quantity per Unit of Measure]],"")</f>
        <v/>
      </c>
      <c r="S86" s="124"/>
      <c r="T86" s="124"/>
      <c r="U86" s="124"/>
      <c r="V86" s="108"/>
      <c r="W86" s="105"/>
      <c r="X86" s="108"/>
      <c r="Y86" s="108"/>
      <c r="AB86" s="105"/>
      <c r="AC86" s="105"/>
      <c r="AD86" s="105"/>
    </row>
    <row r="87" spans="1:30" ht="30">
      <c r="A87" s="121">
        <v>61</v>
      </c>
      <c r="B87" s="121" t="s">
        <v>1174</v>
      </c>
      <c r="C87" s="122"/>
      <c r="D87" s="176" t="s">
        <v>1401</v>
      </c>
      <c r="E87" s="176" t="s">
        <v>1191</v>
      </c>
      <c r="F87" s="177" t="s">
        <v>1261</v>
      </c>
      <c r="G87" s="123">
        <v>250</v>
      </c>
      <c r="H87" s="124"/>
      <c r="I87" s="124"/>
      <c r="J87" s="124"/>
      <c r="K87" s="124"/>
      <c r="L87" s="124"/>
      <c r="M87" s="124"/>
      <c r="N87" s="125"/>
      <c r="O87" s="125"/>
      <c r="P87" s="182"/>
      <c r="Q87" s="124"/>
      <c r="R87" s="183" t="str">
        <f>IF(O87=" ",Table1[[#This Row],[HISD Price]]/Table1[[#This Row],[Quantity per Unit of Measure]],"")</f>
        <v/>
      </c>
      <c r="S87" s="124"/>
      <c r="T87" s="124"/>
      <c r="U87" s="124"/>
      <c r="V87" s="108"/>
      <c r="W87" s="105"/>
      <c r="X87" s="108"/>
      <c r="Y87" s="108"/>
      <c r="AB87" s="105"/>
      <c r="AC87" s="105"/>
      <c r="AD87" s="105"/>
    </row>
    <row r="88" spans="1:30" ht="45">
      <c r="A88" s="121">
        <v>62</v>
      </c>
      <c r="B88" s="121" t="s">
        <v>1174</v>
      </c>
      <c r="C88" s="122"/>
      <c r="D88" s="176" t="s">
        <v>1402</v>
      </c>
      <c r="E88" s="176" t="s">
        <v>1191</v>
      </c>
      <c r="F88" s="177" t="s">
        <v>1262</v>
      </c>
      <c r="G88" s="123">
        <v>500</v>
      </c>
      <c r="H88" s="124"/>
      <c r="I88" s="124"/>
      <c r="J88" s="124"/>
      <c r="K88" s="124"/>
      <c r="L88" s="124"/>
      <c r="M88" s="124"/>
      <c r="N88" s="125"/>
      <c r="O88" s="125"/>
      <c r="P88" s="182"/>
      <c r="Q88" s="124"/>
      <c r="R88" s="183" t="str">
        <f>IF(O88=" ",Table1[[#This Row],[HISD Price]]/Table1[[#This Row],[Quantity per Unit of Measure]],"")</f>
        <v/>
      </c>
      <c r="S88" s="124"/>
      <c r="T88" s="124"/>
      <c r="U88" s="124"/>
      <c r="V88" s="108"/>
      <c r="W88" s="105"/>
      <c r="X88" s="108"/>
      <c r="Y88" s="108"/>
      <c r="AB88" s="105"/>
      <c r="AC88" s="105"/>
      <c r="AD88" s="105"/>
    </row>
    <row r="89" spans="1:30">
      <c r="A89" s="121">
        <v>63</v>
      </c>
      <c r="B89" s="121" t="s">
        <v>1174</v>
      </c>
      <c r="C89" s="122"/>
      <c r="D89" s="176" t="s">
        <v>1403</v>
      </c>
      <c r="E89" s="176" t="s">
        <v>1191</v>
      </c>
      <c r="F89" s="177" t="s">
        <v>1263</v>
      </c>
      <c r="G89" s="123">
        <v>40</v>
      </c>
      <c r="H89" s="124"/>
      <c r="I89" s="124"/>
      <c r="J89" s="124"/>
      <c r="K89" s="124"/>
      <c r="L89" s="124"/>
      <c r="M89" s="124"/>
      <c r="N89" s="125"/>
      <c r="O89" s="125"/>
      <c r="P89" s="182"/>
      <c r="Q89" s="124"/>
      <c r="R89" s="183" t="str">
        <f>IF(O89=" ",Table1[[#This Row],[HISD Price]]/Table1[[#This Row],[Quantity per Unit of Measure]],"")</f>
        <v/>
      </c>
      <c r="S89" s="124"/>
      <c r="T89" s="124"/>
      <c r="U89" s="124"/>
      <c r="V89" s="108"/>
      <c r="W89" s="105"/>
      <c r="X89" s="108"/>
      <c r="Y89" s="108"/>
      <c r="AB89" s="105"/>
      <c r="AC89" s="105"/>
      <c r="AD89" s="105"/>
    </row>
    <row r="90" spans="1:30">
      <c r="A90" s="121">
        <v>64</v>
      </c>
      <c r="B90" s="121" t="s">
        <v>1174</v>
      </c>
      <c r="C90" s="122"/>
      <c r="D90" s="176" t="s">
        <v>1404</v>
      </c>
      <c r="E90" s="176" t="s">
        <v>1191</v>
      </c>
      <c r="F90" s="177" t="s">
        <v>1264</v>
      </c>
      <c r="G90" s="123">
        <v>5</v>
      </c>
      <c r="H90" s="124"/>
      <c r="I90" s="124"/>
      <c r="J90" s="124"/>
      <c r="K90" s="124"/>
      <c r="L90" s="124"/>
      <c r="M90" s="124"/>
      <c r="N90" s="125"/>
      <c r="O90" s="125"/>
      <c r="P90" s="182"/>
      <c r="Q90" s="124"/>
      <c r="R90" s="183" t="str">
        <f>IF(O90=" ",Table1[[#This Row],[HISD Price]]/Table1[[#This Row],[Quantity per Unit of Measure]],"")</f>
        <v/>
      </c>
      <c r="S90" s="124"/>
      <c r="T90" s="124"/>
      <c r="U90" s="124"/>
      <c r="V90" s="108"/>
      <c r="W90" s="105"/>
      <c r="X90" s="108"/>
      <c r="Y90" s="108"/>
      <c r="AB90" s="105"/>
      <c r="AC90" s="105"/>
      <c r="AD90" s="105"/>
    </row>
    <row r="91" spans="1:30" ht="30">
      <c r="A91" s="121">
        <v>65</v>
      </c>
      <c r="B91" s="121" t="s">
        <v>1174</v>
      </c>
      <c r="C91" s="122"/>
      <c r="D91" s="176" t="s">
        <v>1405</v>
      </c>
      <c r="E91" s="176" t="s">
        <v>1191</v>
      </c>
      <c r="F91" s="177" t="s">
        <v>1265</v>
      </c>
      <c r="G91" s="123">
        <v>5</v>
      </c>
      <c r="H91" s="124"/>
      <c r="I91" s="124"/>
      <c r="J91" s="124"/>
      <c r="K91" s="124"/>
      <c r="L91" s="124"/>
      <c r="M91" s="124"/>
      <c r="N91" s="125"/>
      <c r="O91" s="125"/>
      <c r="P91" s="182"/>
      <c r="Q91" s="124"/>
      <c r="R91" s="183" t="str">
        <f>IF(O91=" ",Table1[[#This Row],[HISD Price]]/Table1[[#This Row],[Quantity per Unit of Measure]],"")</f>
        <v/>
      </c>
      <c r="S91" s="124"/>
      <c r="T91" s="124"/>
      <c r="U91" s="124"/>
      <c r="V91" s="108"/>
      <c r="W91" s="105"/>
      <c r="X91" s="108"/>
      <c r="Y91" s="108"/>
      <c r="AB91" s="105"/>
      <c r="AC91" s="105"/>
      <c r="AD91" s="105"/>
    </row>
    <row r="92" spans="1:30">
      <c r="A92" s="121">
        <v>66</v>
      </c>
      <c r="B92" s="121" t="s">
        <v>1174</v>
      </c>
      <c r="C92" s="122"/>
      <c r="D92" s="176" t="s">
        <v>1406</v>
      </c>
      <c r="E92" s="176" t="s">
        <v>1191</v>
      </c>
      <c r="F92" s="177" t="s">
        <v>1266</v>
      </c>
      <c r="G92" s="123">
        <v>40</v>
      </c>
      <c r="H92" s="124"/>
      <c r="I92" s="124"/>
      <c r="J92" s="124"/>
      <c r="K92" s="124"/>
      <c r="L92" s="124"/>
      <c r="M92" s="124"/>
      <c r="N92" s="125"/>
      <c r="O92" s="125"/>
      <c r="P92" s="182"/>
      <c r="Q92" s="124"/>
      <c r="R92" s="183" t="str">
        <f>IF(O92=" ",Table1[[#This Row],[HISD Price]]/Table1[[#This Row],[Quantity per Unit of Measure]],"")</f>
        <v/>
      </c>
      <c r="S92" s="124"/>
      <c r="T92" s="124"/>
      <c r="U92" s="124"/>
      <c r="V92" s="108"/>
      <c r="W92" s="105"/>
      <c r="X92" s="108"/>
      <c r="Y92" s="108"/>
      <c r="AB92" s="105"/>
      <c r="AC92" s="105"/>
      <c r="AD92" s="105"/>
    </row>
    <row r="93" spans="1:30">
      <c r="A93" s="121">
        <v>67</v>
      </c>
      <c r="B93" s="121" t="s">
        <v>1174</v>
      </c>
      <c r="C93" s="122"/>
      <c r="D93" s="177" t="s">
        <v>1407</v>
      </c>
      <c r="E93" s="176" t="s">
        <v>1191</v>
      </c>
      <c r="F93" s="177" t="s">
        <v>1267</v>
      </c>
      <c r="G93" s="123">
        <v>40</v>
      </c>
      <c r="H93" s="124"/>
      <c r="I93" s="124"/>
      <c r="J93" s="124"/>
      <c r="K93" s="124"/>
      <c r="L93" s="124"/>
      <c r="M93" s="124"/>
      <c r="N93" s="125"/>
      <c r="O93" s="125"/>
      <c r="P93" s="182"/>
      <c r="Q93" s="124"/>
      <c r="R93" s="183" t="str">
        <f>IF(O93=" ",Table1[[#This Row],[HISD Price]]/Table1[[#This Row],[Quantity per Unit of Measure]],"")</f>
        <v/>
      </c>
      <c r="S93" s="124"/>
      <c r="T93" s="124"/>
      <c r="U93" s="124"/>
      <c r="V93" s="108"/>
      <c r="W93" s="105"/>
      <c r="X93" s="108"/>
      <c r="Y93" s="108"/>
      <c r="AB93" s="105"/>
      <c r="AC93" s="105"/>
      <c r="AD93" s="105"/>
    </row>
    <row r="94" spans="1:30">
      <c r="A94" s="121">
        <v>68</v>
      </c>
      <c r="B94" s="121" t="s">
        <v>1174</v>
      </c>
      <c r="C94" s="122"/>
      <c r="D94" s="176" t="s">
        <v>1408</v>
      </c>
      <c r="E94" s="176" t="s">
        <v>1191</v>
      </c>
      <c r="F94" s="177" t="s">
        <v>1268</v>
      </c>
      <c r="G94" s="123">
        <v>240</v>
      </c>
      <c r="H94" s="124"/>
      <c r="I94" s="124"/>
      <c r="J94" s="124"/>
      <c r="K94" s="124"/>
      <c r="L94" s="124"/>
      <c r="M94" s="124"/>
      <c r="N94" s="125"/>
      <c r="O94" s="125"/>
      <c r="P94" s="182"/>
      <c r="Q94" s="124"/>
      <c r="R94" s="183" t="str">
        <f>IF(O94=" ",Table1[[#This Row],[HISD Price]]/Table1[[#This Row],[Quantity per Unit of Measure]],"")</f>
        <v/>
      </c>
      <c r="S94" s="124"/>
      <c r="T94" s="124"/>
      <c r="U94" s="124"/>
      <c r="V94" s="108"/>
      <c r="W94" s="105"/>
      <c r="X94" s="108"/>
      <c r="Y94" s="108"/>
      <c r="AB94" s="105"/>
      <c r="AC94" s="105"/>
      <c r="AD94" s="105"/>
    </row>
    <row r="95" spans="1:30">
      <c r="A95" s="121">
        <v>69</v>
      </c>
      <c r="B95" s="121" t="s">
        <v>1174</v>
      </c>
      <c r="C95" s="122"/>
      <c r="D95" s="176" t="s">
        <v>1409</v>
      </c>
      <c r="E95" s="176" t="s">
        <v>1191</v>
      </c>
      <c r="F95" s="177" t="s">
        <v>1269</v>
      </c>
      <c r="G95" s="123">
        <v>60</v>
      </c>
      <c r="H95" s="124"/>
      <c r="I95" s="124"/>
      <c r="J95" s="124"/>
      <c r="K95" s="124"/>
      <c r="L95" s="124"/>
      <c r="M95" s="124"/>
      <c r="N95" s="125"/>
      <c r="O95" s="125"/>
      <c r="P95" s="182"/>
      <c r="Q95" s="124"/>
      <c r="R95" s="183" t="str">
        <f>IF(O95=" ",Table1[[#This Row],[HISD Price]]/Table1[[#This Row],[Quantity per Unit of Measure]],"")</f>
        <v/>
      </c>
      <c r="S95" s="124"/>
      <c r="T95" s="124"/>
      <c r="U95" s="124"/>
      <c r="V95" s="108"/>
      <c r="W95" s="105"/>
      <c r="X95" s="108"/>
      <c r="Y95" s="108"/>
      <c r="AB95" s="105"/>
      <c r="AC95" s="105"/>
      <c r="AD95" s="105"/>
    </row>
    <row r="96" spans="1:30" ht="45">
      <c r="A96" s="121">
        <v>70</v>
      </c>
      <c r="B96" s="121" t="s">
        <v>1174</v>
      </c>
      <c r="C96" s="122"/>
      <c r="D96" s="176" t="s">
        <v>1410</v>
      </c>
      <c r="E96" s="176" t="s">
        <v>1191</v>
      </c>
      <c r="F96" s="177" t="s">
        <v>1270</v>
      </c>
      <c r="G96" s="123">
        <v>5</v>
      </c>
      <c r="H96" s="124"/>
      <c r="I96" s="124"/>
      <c r="J96" s="124"/>
      <c r="K96" s="124"/>
      <c r="L96" s="124"/>
      <c r="M96" s="124"/>
      <c r="N96" s="125"/>
      <c r="O96" s="125"/>
      <c r="P96" s="182"/>
      <c r="Q96" s="124"/>
      <c r="R96" s="183" t="str">
        <f>IF(O96=" ",Table1[[#This Row],[HISD Price]]/Table1[[#This Row],[Quantity per Unit of Measure]],"")</f>
        <v/>
      </c>
      <c r="S96" s="124"/>
      <c r="T96" s="124"/>
      <c r="U96" s="124"/>
      <c r="V96" s="108"/>
      <c r="W96" s="105"/>
      <c r="X96" s="108"/>
      <c r="Y96" s="108"/>
      <c r="AB96" s="105"/>
      <c r="AC96" s="105"/>
      <c r="AD96" s="105"/>
    </row>
    <row r="97" spans="1:30" ht="30">
      <c r="A97" s="121">
        <v>71</v>
      </c>
      <c r="B97" s="121" t="s">
        <v>1174</v>
      </c>
      <c r="C97" s="122"/>
      <c r="D97" s="176" t="s">
        <v>1411</v>
      </c>
      <c r="E97" s="176" t="s">
        <v>1191</v>
      </c>
      <c r="F97" s="177" t="s">
        <v>1271</v>
      </c>
      <c r="G97" s="123">
        <v>250</v>
      </c>
      <c r="H97" s="124"/>
      <c r="I97" s="124"/>
      <c r="J97" s="124"/>
      <c r="K97" s="124"/>
      <c r="L97" s="124"/>
      <c r="M97" s="124"/>
      <c r="N97" s="125"/>
      <c r="O97" s="125"/>
      <c r="P97" s="182"/>
      <c r="Q97" s="124"/>
      <c r="R97" s="183" t="str">
        <f>IF(O97=" ",Table1[[#This Row],[HISD Price]]/Table1[[#This Row],[Quantity per Unit of Measure]],"")</f>
        <v/>
      </c>
      <c r="S97" s="124"/>
      <c r="T97" s="124"/>
      <c r="U97" s="124"/>
      <c r="V97" s="108"/>
      <c r="W97" s="105"/>
      <c r="X97" s="108"/>
      <c r="Y97" s="108"/>
      <c r="AB97" s="105"/>
      <c r="AC97" s="105"/>
      <c r="AD97" s="105"/>
    </row>
    <row r="98" spans="1:30" ht="30">
      <c r="A98" s="121">
        <v>72</v>
      </c>
      <c r="B98" s="121" t="s">
        <v>1174</v>
      </c>
      <c r="C98" s="121">
        <v>5824</v>
      </c>
      <c r="D98" s="176" t="s">
        <v>1412</v>
      </c>
      <c r="E98" s="176" t="s">
        <v>1192</v>
      </c>
      <c r="F98" s="177" t="s">
        <v>1272</v>
      </c>
      <c r="G98" s="123">
        <v>3000</v>
      </c>
      <c r="H98" s="124"/>
      <c r="I98" s="124"/>
      <c r="J98" s="124"/>
      <c r="K98" s="124"/>
      <c r="L98" s="124"/>
      <c r="M98" s="124"/>
      <c r="N98" s="125"/>
      <c r="O98" s="125"/>
      <c r="P98" s="182"/>
      <c r="Q98" s="124"/>
      <c r="R98" s="183" t="str">
        <f>IF(O98=" ",Table1[[#This Row],[HISD Price]]/Table1[[#This Row],[Quantity per Unit of Measure]],"")</f>
        <v/>
      </c>
      <c r="S98" s="124"/>
      <c r="T98" s="124"/>
      <c r="U98" s="124"/>
      <c r="V98" s="108"/>
      <c r="W98" s="105"/>
      <c r="X98" s="108"/>
      <c r="Y98" s="108"/>
      <c r="AB98" s="105"/>
      <c r="AC98" s="105"/>
      <c r="AD98" s="105"/>
    </row>
    <row r="99" spans="1:30" ht="30">
      <c r="A99" s="121">
        <v>73</v>
      </c>
      <c r="B99" s="121" t="s">
        <v>1174</v>
      </c>
      <c r="C99" s="122"/>
      <c r="D99" s="176" t="s">
        <v>1413</v>
      </c>
      <c r="E99" s="176" t="s">
        <v>1193</v>
      </c>
      <c r="F99" s="177" t="s">
        <v>1273</v>
      </c>
      <c r="G99" s="123">
        <v>40</v>
      </c>
      <c r="H99" s="124"/>
      <c r="I99" s="124"/>
      <c r="J99" s="124"/>
      <c r="K99" s="124"/>
      <c r="L99" s="124"/>
      <c r="M99" s="124"/>
      <c r="N99" s="125"/>
      <c r="O99" s="125"/>
      <c r="P99" s="182"/>
      <c r="Q99" s="124"/>
      <c r="R99" s="183" t="str">
        <f>IF(O99=" ",Table1[[#This Row],[HISD Price]]/Table1[[#This Row],[Quantity per Unit of Measure]],"")</f>
        <v/>
      </c>
      <c r="S99" s="124"/>
      <c r="T99" s="124"/>
      <c r="U99" s="124"/>
      <c r="V99" s="108"/>
      <c r="W99" s="105"/>
      <c r="X99" s="108"/>
      <c r="Y99" s="108"/>
      <c r="AB99" s="105"/>
      <c r="AC99" s="105"/>
      <c r="AD99" s="105"/>
    </row>
    <row r="100" spans="1:30" ht="45">
      <c r="A100" s="121">
        <v>74</v>
      </c>
      <c r="B100" s="121" t="s">
        <v>1174</v>
      </c>
      <c r="C100" s="122"/>
      <c r="D100" s="176" t="s">
        <v>1414</v>
      </c>
      <c r="E100" s="176" t="s">
        <v>1194</v>
      </c>
      <c r="F100" s="177" t="s">
        <v>1274</v>
      </c>
      <c r="G100" s="123">
        <v>40</v>
      </c>
      <c r="H100" s="124"/>
      <c r="I100" s="124"/>
      <c r="J100" s="124"/>
      <c r="K100" s="124"/>
      <c r="L100" s="124"/>
      <c r="M100" s="124"/>
      <c r="N100" s="125"/>
      <c r="O100" s="125"/>
      <c r="P100" s="182"/>
      <c r="Q100" s="124"/>
      <c r="R100" s="183" t="str">
        <f>IF(O100=" ",Table1[[#This Row],[HISD Price]]/Table1[[#This Row],[Quantity per Unit of Measure]],"")</f>
        <v/>
      </c>
      <c r="S100" s="124"/>
      <c r="T100" s="124"/>
      <c r="U100" s="124"/>
      <c r="V100" s="108"/>
      <c r="W100" s="105"/>
      <c r="X100" s="108"/>
      <c r="Y100" s="108"/>
      <c r="AB100" s="105"/>
      <c r="AC100" s="105"/>
      <c r="AD100" s="105"/>
    </row>
    <row r="101" spans="1:30" ht="30">
      <c r="A101" s="121">
        <v>75</v>
      </c>
      <c r="B101" s="121" t="s">
        <v>1174</v>
      </c>
      <c r="C101" s="122"/>
      <c r="D101" s="176" t="s">
        <v>1415</v>
      </c>
      <c r="E101" s="176" t="s">
        <v>1194</v>
      </c>
      <c r="F101" s="177" t="s">
        <v>1275</v>
      </c>
      <c r="G101" s="123">
        <v>100</v>
      </c>
      <c r="H101" s="124"/>
      <c r="I101" s="124"/>
      <c r="J101" s="124"/>
      <c r="K101" s="124"/>
      <c r="L101" s="124"/>
      <c r="M101" s="124"/>
      <c r="N101" s="125"/>
      <c r="O101" s="125"/>
      <c r="P101" s="182"/>
      <c r="Q101" s="124"/>
      <c r="R101" s="183" t="str">
        <f>IF(O101=" ",Table1[[#This Row],[HISD Price]]/Table1[[#This Row],[Quantity per Unit of Measure]],"")</f>
        <v/>
      </c>
      <c r="S101" s="124"/>
      <c r="T101" s="124"/>
      <c r="U101" s="124"/>
      <c r="V101" s="108"/>
      <c r="W101" s="105"/>
      <c r="X101" s="108"/>
      <c r="Y101" s="108"/>
      <c r="AB101" s="105"/>
      <c r="AC101" s="105"/>
      <c r="AD101" s="105"/>
    </row>
    <row r="102" spans="1:30" ht="30">
      <c r="A102" s="121">
        <v>76</v>
      </c>
      <c r="B102" s="121" t="s">
        <v>1174</v>
      </c>
      <c r="C102" s="122"/>
      <c r="D102" s="176" t="s">
        <v>1416</v>
      </c>
      <c r="E102" s="176" t="s">
        <v>1194</v>
      </c>
      <c r="F102" s="177" t="s">
        <v>1276</v>
      </c>
      <c r="G102" s="123">
        <v>100</v>
      </c>
      <c r="H102" s="124"/>
      <c r="I102" s="124"/>
      <c r="J102" s="124"/>
      <c r="K102" s="124"/>
      <c r="L102" s="124"/>
      <c r="M102" s="124"/>
      <c r="N102" s="125"/>
      <c r="O102" s="125"/>
      <c r="P102" s="182"/>
      <c r="Q102" s="124"/>
      <c r="R102" s="183" t="str">
        <f>IF(O102=" ",Table1[[#This Row],[HISD Price]]/Table1[[#This Row],[Quantity per Unit of Measure]],"")</f>
        <v/>
      </c>
      <c r="S102" s="124"/>
      <c r="T102" s="124"/>
      <c r="U102" s="124"/>
      <c r="V102" s="108"/>
      <c r="W102" s="105"/>
      <c r="X102" s="108"/>
      <c r="Y102" s="108"/>
      <c r="AB102" s="105"/>
      <c r="AC102" s="105"/>
      <c r="AD102" s="105"/>
    </row>
    <row r="103" spans="1:30">
      <c r="A103" s="121">
        <v>77</v>
      </c>
      <c r="B103" s="121" t="s">
        <v>1174</v>
      </c>
      <c r="C103" s="122"/>
      <c r="D103" s="176" t="s">
        <v>1417</v>
      </c>
      <c r="E103" s="176" t="s">
        <v>1195</v>
      </c>
      <c r="F103" s="177" t="s">
        <v>1277</v>
      </c>
      <c r="G103" s="123">
        <v>40</v>
      </c>
      <c r="H103" s="124"/>
      <c r="I103" s="124"/>
      <c r="J103" s="124"/>
      <c r="K103" s="124"/>
      <c r="L103" s="124"/>
      <c r="M103" s="124"/>
      <c r="N103" s="125"/>
      <c r="O103" s="125"/>
      <c r="P103" s="182"/>
      <c r="Q103" s="124"/>
      <c r="R103" s="183" t="str">
        <f>IF(O103=" ",Table1[[#This Row],[HISD Price]]/Table1[[#This Row],[Quantity per Unit of Measure]],"")</f>
        <v/>
      </c>
      <c r="S103" s="124"/>
      <c r="T103" s="124"/>
      <c r="U103" s="124"/>
      <c r="V103" s="108"/>
      <c r="W103" s="105"/>
      <c r="X103" s="108"/>
      <c r="Y103" s="108"/>
      <c r="AB103" s="105"/>
      <c r="AC103" s="105"/>
      <c r="AD103" s="105"/>
    </row>
    <row r="104" spans="1:30" ht="30">
      <c r="A104" s="121">
        <v>78</v>
      </c>
      <c r="B104" s="121" t="s">
        <v>1174</v>
      </c>
      <c r="C104" s="122"/>
      <c r="D104" s="176" t="s">
        <v>1418</v>
      </c>
      <c r="E104" s="176" t="s">
        <v>1195</v>
      </c>
      <c r="F104" s="177" t="s">
        <v>1278</v>
      </c>
      <c r="G104" s="123">
        <v>40</v>
      </c>
      <c r="H104" s="124"/>
      <c r="I104" s="124"/>
      <c r="J104" s="124"/>
      <c r="K104" s="124"/>
      <c r="L104" s="124"/>
      <c r="M104" s="124"/>
      <c r="N104" s="125"/>
      <c r="O104" s="125"/>
      <c r="P104" s="182"/>
      <c r="Q104" s="124"/>
      <c r="R104" s="183" t="str">
        <f>IF(O104=" ",Table1[[#This Row],[HISD Price]]/Table1[[#This Row],[Quantity per Unit of Measure]],"")</f>
        <v/>
      </c>
      <c r="S104" s="124"/>
      <c r="T104" s="124"/>
      <c r="U104" s="124"/>
      <c r="V104" s="108"/>
      <c r="W104" s="105"/>
      <c r="X104" s="108"/>
      <c r="Y104" s="108"/>
      <c r="AB104" s="105"/>
      <c r="AC104" s="105"/>
      <c r="AD104" s="105"/>
    </row>
    <row r="105" spans="1:30" ht="30">
      <c r="A105" s="121">
        <v>79</v>
      </c>
      <c r="B105" s="121" t="s">
        <v>1174</v>
      </c>
      <c r="C105" s="122"/>
      <c r="D105" s="176" t="s">
        <v>1419</v>
      </c>
      <c r="E105" s="176" t="s">
        <v>1195</v>
      </c>
      <c r="F105" s="177" t="s">
        <v>1279</v>
      </c>
      <c r="G105" s="123">
        <v>120</v>
      </c>
      <c r="H105" s="124"/>
      <c r="I105" s="124"/>
      <c r="J105" s="124"/>
      <c r="K105" s="124"/>
      <c r="L105" s="124"/>
      <c r="M105" s="124"/>
      <c r="N105" s="125"/>
      <c r="O105" s="125"/>
      <c r="P105" s="182"/>
      <c r="Q105" s="124"/>
      <c r="R105" s="183" t="str">
        <f>IF(O105=" ",Table1[[#This Row],[HISD Price]]/Table1[[#This Row],[Quantity per Unit of Measure]],"")</f>
        <v/>
      </c>
      <c r="S105" s="124"/>
      <c r="T105" s="124"/>
      <c r="U105" s="124"/>
      <c r="V105" s="108"/>
      <c r="W105" s="105"/>
      <c r="X105" s="108"/>
      <c r="Y105" s="108"/>
      <c r="AB105" s="105"/>
      <c r="AC105" s="105"/>
      <c r="AD105" s="105"/>
    </row>
    <row r="106" spans="1:30">
      <c r="A106" s="121">
        <v>80</v>
      </c>
      <c r="B106" s="121" t="s">
        <v>1174</v>
      </c>
      <c r="C106" s="122"/>
      <c r="D106" s="176" t="s">
        <v>1420</v>
      </c>
      <c r="E106" s="176" t="s">
        <v>1195</v>
      </c>
      <c r="F106" s="177" t="s">
        <v>1280</v>
      </c>
      <c r="G106" s="123">
        <v>40</v>
      </c>
      <c r="H106" s="124"/>
      <c r="I106" s="124"/>
      <c r="J106" s="124"/>
      <c r="K106" s="124"/>
      <c r="L106" s="124"/>
      <c r="M106" s="124"/>
      <c r="N106" s="125"/>
      <c r="O106" s="125"/>
      <c r="P106" s="182"/>
      <c r="Q106" s="124"/>
      <c r="R106" s="183" t="str">
        <f>IF(O106=" ",Table1[[#This Row],[HISD Price]]/Table1[[#This Row],[Quantity per Unit of Measure]],"")</f>
        <v/>
      </c>
      <c r="S106" s="124"/>
      <c r="T106" s="124"/>
      <c r="U106" s="124"/>
      <c r="V106" s="108"/>
      <c r="W106" s="105"/>
      <c r="X106" s="108"/>
      <c r="Y106" s="108"/>
      <c r="AB106" s="105"/>
      <c r="AC106" s="105"/>
      <c r="AD106" s="105"/>
    </row>
    <row r="107" spans="1:30" ht="45">
      <c r="A107" s="121">
        <v>81</v>
      </c>
      <c r="B107" s="121" t="s">
        <v>1174</v>
      </c>
      <c r="C107" s="121">
        <v>5329</v>
      </c>
      <c r="D107" s="176" t="s">
        <v>1421</v>
      </c>
      <c r="E107" s="176" t="s">
        <v>1196</v>
      </c>
      <c r="F107" s="177" t="s">
        <v>1281</v>
      </c>
      <c r="G107" s="123">
        <v>1000</v>
      </c>
      <c r="H107" s="124"/>
      <c r="I107" s="124"/>
      <c r="J107" s="124"/>
      <c r="K107" s="124"/>
      <c r="L107" s="124"/>
      <c r="M107" s="124"/>
      <c r="N107" s="125"/>
      <c r="O107" s="125"/>
      <c r="P107" s="182"/>
      <c r="Q107" s="124"/>
      <c r="R107" s="183" t="str">
        <f>IF(O107=" ",Table1[[#This Row],[HISD Price]]/Table1[[#This Row],[Quantity per Unit of Measure]],"")</f>
        <v/>
      </c>
      <c r="S107" s="124"/>
      <c r="T107" s="124"/>
      <c r="U107" s="124"/>
      <c r="V107" s="108"/>
      <c r="W107" s="105"/>
      <c r="X107" s="108"/>
      <c r="Y107" s="108"/>
      <c r="AB107" s="105"/>
      <c r="AC107" s="105"/>
      <c r="AD107" s="105"/>
    </row>
    <row r="108" spans="1:30" ht="45">
      <c r="A108" s="121">
        <v>82</v>
      </c>
      <c r="B108" s="121" t="s">
        <v>1174</v>
      </c>
      <c r="C108" s="122"/>
      <c r="D108" s="176" t="s">
        <v>1422</v>
      </c>
      <c r="E108" s="176" t="s">
        <v>1196</v>
      </c>
      <c r="F108" s="177" t="s">
        <v>1282</v>
      </c>
      <c r="G108" s="123">
        <v>500</v>
      </c>
      <c r="H108" s="124"/>
      <c r="I108" s="124"/>
      <c r="J108" s="124"/>
      <c r="K108" s="124"/>
      <c r="L108" s="124"/>
      <c r="M108" s="124"/>
      <c r="N108" s="125"/>
      <c r="O108" s="125"/>
      <c r="P108" s="182"/>
      <c r="Q108" s="124"/>
      <c r="R108" s="183" t="str">
        <f>IF(O108=" ",Table1[[#This Row],[HISD Price]]/Table1[[#This Row],[Quantity per Unit of Measure]],"")</f>
        <v/>
      </c>
      <c r="S108" s="124"/>
      <c r="T108" s="124"/>
      <c r="U108" s="124"/>
      <c r="V108" s="108"/>
      <c r="W108" s="105"/>
      <c r="X108" s="108"/>
      <c r="Y108" s="108"/>
      <c r="AB108" s="105"/>
      <c r="AC108" s="105"/>
      <c r="AD108" s="105"/>
    </row>
    <row r="109" spans="1:30">
      <c r="A109" s="121">
        <v>83</v>
      </c>
      <c r="B109" s="121" t="s">
        <v>1174</v>
      </c>
      <c r="C109" s="122"/>
      <c r="D109" s="176" t="s">
        <v>1423</v>
      </c>
      <c r="E109" s="176" t="s">
        <v>1197</v>
      </c>
      <c r="F109" s="177" t="s">
        <v>1283</v>
      </c>
      <c r="G109" s="123">
        <v>500</v>
      </c>
      <c r="H109" s="124"/>
      <c r="I109" s="124"/>
      <c r="J109" s="124"/>
      <c r="K109" s="124"/>
      <c r="L109" s="124"/>
      <c r="M109" s="124"/>
      <c r="N109" s="125"/>
      <c r="O109" s="125"/>
      <c r="P109" s="182"/>
      <c r="Q109" s="124"/>
      <c r="R109" s="183" t="str">
        <f>IF(O109=" ",Table1[[#This Row],[HISD Price]]/Table1[[#This Row],[Quantity per Unit of Measure]],"")</f>
        <v/>
      </c>
      <c r="S109" s="124"/>
      <c r="T109" s="124"/>
      <c r="U109" s="124"/>
      <c r="V109" s="108"/>
      <c r="W109" s="105"/>
      <c r="X109" s="108"/>
      <c r="Y109" s="108"/>
      <c r="AB109" s="105"/>
      <c r="AC109" s="105"/>
      <c r="AD109" s="105"/>
    </row>
    <row r="110" spans="1:30">
      <c r="A110" s="121">
        <v>84</v>
      </c>
      <c r="B110" s="121" t="s">
        <v>1174</v>
      </c>
      <c r="C110" s="122"/>
      <c r="D110" s="176" t="s">
        <v>1424</v>
      </c>
      <c r="E110" s="176" t="s">
        <v>1197</v>
      </c>
      <c r="F110" s="177" t="s">
        <v>1284</v>
      </c>
      <c r="G110" s="123">
        <v>1000</v>
      </c>
      <c r="H110" s="124"/>
      <c r="I110" s="124"/>
      <c r="J110" s="124"/>
      <c r="K110" s="124"/>
      <c r="L110" s="124"/>
      <c r="M110" s="124"/>
      <c r="N110" s="125"/>
      <c r="O110" s="125"/>
      <c r="P110" s="182"/>
      <c r="Q110" s="124"/>
      <c r="R110" s="183" t="str">
        <f>IF(O110=" ",Table1[[#This Row],[HISD Price]]/Table1[[#This Row],[Quantity per Unit of Measure]],"")</f>
        <v/>
      </c>
      <c r="S110" s="124"/>
      <c r="T110" s="124"/>
      <c r="U110" s="124"/>
      <c r="V110" s="108"/>
      <c r="W110" s="105"/>
      <c r="X110" s="108"/>
      <c r="Y110" s="108"/>
      <c r="AB110" s="105"/>
      <c r="AC110" s="105"/>
      <c r="AD110" s="105"/>
    </row>
    <row r="111" spans="1:30">
      <c r="A111" s="121">
        <v>85</v>
      </c>
      <c r="B111" s="121" t="s">
        <v>1174</v>
      </c>
      <c r="C111" s="122"/>
      <c r="D111" s="176" t="s">
        <v>1425</v>
      </c>
      <c r="E111" s="176" t="s">
        <v>1197</v>
      </c>
      <c r="F111" s="177" t="s">
        <v>1285</v>
      </c>
      <c r="G111" s="123">
        <v>40</v>
      </c>
      <c r="H111" s="124"/>
      <c r="I111" s="124"/>
      <c r="J111" s="124"/>
      <c r="K111" s="124"/>
      <c r="L111" s="124"/>
      <c r="M111" s="124"/>
      <c r="N111" s="125"/>
      <c r="O111" s="125"/>
      <c r="P111" s="182"/>
      <c r="Q111" s="124"/>
      <c r="R111" s="183" t="str">
        <f>IF(O111=" ",Table1[[#This Row],[HISD Price]]/Table1[[#This Row],[Quantity per Unit of Measure]],"")</f>
        <v/>
      </c>
      <c r="S111" s="124"/>
      <c r="T111" s="124"/>
      <c r="U111" s="124"/>
      <c r="V111" s="108"/>
      <c r="W111" s="105"/>
      <c r="X111" s="108"/>
      <c r="Y111" s="108"/>
      <c r="AB111" s="105"/>
      <c r="AC111" s="105"/>
      <c r="AD111" s="105"/>
    </row>
    <row r="112" spans="1:30">
      <c r="A112" s="121">
        <v>86</v>
      </c>
      <c r="B112" s="121" t="s">
        <v>1174</v>
      </c>
      <c r="C112" s="122"/>
      <c r="D112" s="176" t="s">
        <v>1426</v>
      </c>
      <c r="E112" s="176" t="s">
        <v>1197</v>
      </c>
      <c r="F112" s="177" t="s">
        <v>1286</v>
      </c>
      <c r="G112" s="123">
        <v>40</v>
      </c>
      <c r="H112" s="124"/>
      <c r="I112" s="124"/>
      <c r="J112" s="124"/>
      <c r="K112" s="124"/>
      <c r="L112" s="124"/>
      <c r="M112" s="124"/>
      <c r="N112" s="125"/>
      <c r="O112" s="125"/>
      <c r="P112" s="182"/>
      <c r="Q112" s="124"/>
      <c r="R112" s="183" t="str">
        <f>IF(O112=" ",Table1[[#This Row],[HISD Price]]/Table1[[#This Row],[Quantity per Unit of Measure]],"")</f>
        <v/>
      </c>
      <c r="S112" s="124"/>
      <c r="T112" s="124"/>
      <c r="U112" s="124"/>
      <c r="V112" s="108"/>
      <c r="W112" s="105"/>
      <c r="X112" s="108"/>
      <c r="Y112" s="108"/>
      <c r="AB112" s="105"/>
      <c r="AC112" s="105"/>
      <c r="AD112" s="105"/>
    </row>
    <row r="113" spans="1:30">
      <c r="A113" s="121">
        <v>87</v>
      </c>
      <c r="B113" s="121" t="s">
        <v>1174</v>
      </c>
      <c r="C113" s="122"/>
      <c r="D113" s="176" t="s">
        <v>1427</v>
      </c>
      <c r="E113" s="176" t="s">
        <v>1197</v>
      </c>
      <c r="F113" s="177" t="s">
        <v>1287</v>
      </c>
      <c r="G113" s="123">
        <v>40</v>
      </c>
      <c r="H113" s="124"/>
      <c r="I113" s="124"/>
      <c r="J113" s="124"/>
      <c r="K113" s="124"/>
      <c r="L113" s="124"/>
      <c r="M113" s="124"/>
      <c r="N113" s="125"/>
      <c r="O113" s="125"/>
      <c r="P113" s="182"/>
      <c r="Q113" s="124"/>
      <c r="R113" s="183" t="str">
        <f>IF(O113=" ",Table1[[#This Row],[HISD Price]]/Table1[[#This Row],[Quantity per Unit of Measure]],"")</f>
        <v/>
      </c>
      <c r="S113" s="124"/>
      <c r="T113" s="124"/>
      <c r="U113" s="124"/>
      <c r="V113" s="108"/>
      <c r="W113" s="105"/>
      <c r="X113" s="108"/>
      <c r="Y113" s="108"/>
      <c r="AB113" s="105"/>
      <c r="AC113" s="105"/>
      <c r="AD113" s="105"/>
    </row>
    <row r="114" spans="1:30">
      <c r="A114" s="121">
        <v>88</v>
      </c>
      <c r="B114" s="121" t="s">
        <v>1174</v>
      </c>
      <c r="C114" s="122"/>
      <c r="D114" s="176" t="s">
        <v>1428</v>
      </c>
      <c r="E114" s="176" t="s">
        <v>1197</v>
      </c>
      <c r="F114" s="177" t="s">
        <v>1288</v>
      </c>
      <c r="G114" s="123">
        <v>40</v>
      </c>
      <c r="H114" s="124"/>
      <c r="I114" s="124"/>
      <c r="J114" s="124"/>
      <c r="K114" s="124"/>
      <c r="L114" s="124"/>
      <c r="M114" s="124"/>
      <c r="N114" s="125"/>
      <c r="O114" s="125"/>
      <c r="P114" s="182"/>
      <c r="Q114" s="124"/>
      <c r="R114" s="183" t="str">
        <f>IF(O114=" ",Table1[[#This Row],[HISD Price]]/Table1[[#This Row],[Quantity per Unit of Measure]],"")</f>
        <v/>
      </c>
      <c r="S114" s="124"/>
      <c r="T114" s="124"/>
      <c r="U114" s="124"/>
      <c r="V114" s="108"/>
      <c r="W114" s="105"/>
      <c r="X114" s="108"/>
      <c r="Y114" s="108"/>
      <c r="AB114" s="105"/>
      <c r="AC114" s="105"/>
      <c r="AD114" s="105"/>
    </row>
    <row r="115" spans="1:30" ht="30">
      <c r="A115" s="121">
        <v>89</v>
      </c>
      <c r="B115" s="121" t="s">
        <v>1174</v>
      </c>
      <c r="C115" s="122"/>
      <c r="D115" s="176" t="s">
        <v>1429</v>
      </c>
      <c r="E115" s="176" t="s">
        <v>1197</v>
      </c>
      <c r="F115" s="177" t="s">
        <v>1289</v>
      </c>
      <c r="G115" s="123">
        <v>80</v>
      </c>
      <c r="H115" s="124"/>
      <c r="I115" s="124"/>
      <c r="J115" s="124"/>
      <c r="K115" s="124"/>
      <c r="L115" s="124"/>
      <c r="M115" s="124"/>
      <c r="N115" s="125"/>
      <c r="O115" s="125"/>
      <c r="P115" s="182"/>
      <c r="Q115" s="124"/>
      <c r="R115" s="183" t="str">
        <f>IF(O115=" ",Table1[[#This Row],[HISD Price]]/Table1[[#This Row],[Quantity per Unit of Measure]],"")</f>
        <v/>
      </c>
      <c r="S115" s="124"/>
      <c r="T115" s="124"/>
      <c r="U115" s="124"/>
      <c r="V115" s="108"/>
      <c r="W115" s="105"/>
      <c r="X115" s="108"/>
      <c r="Y115" s="108"/>
      <c r="AB115" s="105"/>
      <c r="AC115" s="105"/>
      <c r="AD115" s="105"/>
    </row>
    <row r="116" spans="1:30">
      <c r="A116" s="121">
        <v>90</v>
      </c>
      <c r="B116" s="121" t="s">
        <v>1174</v>
      </c>
      <c r="C116" s="122"/>
      <c r="D116" s="176" t="s">
        <v>1430</v>
      </c>
      <c r="E116" s="176" t="s">
        <v>1197</v>
      </c>
      <c r="F116" s="177" t="s">
        <v>1290</v>
      </c>
      <c r="G116" s="123">
        <v>500</v>
      </c>
      <c r="H116" s="124"/>
      <c r="I116" s="124"/>
      <c r="J116" s="124"/>
      <c r="K116" s="124"/>
      <c r="L116" s="124"/>
      <c r="M116" s="124"/>
      <c r="N116" s="125"/>
      <c r="O116" s="125"/>
      <c r="P116" s="182"/>
      <c r="Q116" s="124"/>
      <c r="R116" s="183" t="str">
        <f>IF(O116=" ",Table1[[#This Row],[HISD Price]]/Table1[[#This Row],[Quantity per Unit of Measure]],"")</f>
        <v/>
      </c>
      <c r="S116" s="124"/>
      <c r="T116" s="124"/>
      <c r="U116" s="124"/>
      <c r="V116" s="108"/>
      <c r="W116" s="105"/>
      <c r="X116" s="108"/>
      <c r="Y116" s="108"/>
      <c r="AB116" s="105"/>
      <c r="AC116" s="105"/>
      <c r="AD116" s="105"/>
    </row>
    <row r="117" spans="1:30" ht="30">
      <c r="A117" s="121">
        <v>91</v>
      </c>
      <c r="B117" s="121" t="s">
        <v>1174</v>
      </c>
      <c r="C117" s="122"/>
      <c r="D117" s="176" t="s">
        <v>1431</v>
      </c>
      <c r="E117" s="176" t="s">
        <v>1197</v>
      </c>
      <c r="F117" s="177" t="s">
        <v>1291</v>
      </c>
      <c r="G117" s="123">
        <v>500</v>
      </c>
      <c r="H117" s="124"/>
      <c r="I117" s="124"/>
      <c r="J117" s="124"/>
      <c r="K117" s="124"/>
      <c r="L117" s="124"/>
      <c r="M117" s="124"/>
      <c r="N117" s="125"/>
      <c r="O117" s="125"/>
      <c r="P117" s="182"/>
      <c r="Q117" s="124"/>
      <c r="R117" s="183" t="str">
        <f>IF(O117=" ",Table1[[#This Row],[HISD Price]]/Table1[[#This Row],[Quantity per Unit of Measure]],"")</f>
        <v/>
      </c>
      <c r="S117" s="124"/>
      <c r="T117" s="124"/>
      <c r="U117" s="124"/>
      <c r="V117" s="108"/>
      <c r="W117" s="105"/>
      <c r="X117" s="108"/>
      <c r="Y117" s="108"/>
      <c r="AB117" s="105"/>
      <c r="AC117" s="105"/>
      <c r="AD117" s="105"/>
    </row>
    <row r="118" spans="1:30">
      <c r="A118" s="121">
        <v>92</v>
      </c>
      <c r="B118" s="121" t="s">
        <v>1174</v>
      </c>
      <c r="C118" s="122"/>
      <c r="D118" s="176" t="s">
        <v>1432</v>
      </c>
      <c r="E118" s="176" t="s">
        <v>1197</v>
      </c>
      <c r="F118" s="177" t="s">
        <v>1292</v>
      </c>
      <c r="G118" s="123">
        <v>5</v>
      </c>
      <c r="H118" s="124"/>
      <c r="I118" s="124"/>
      <c r="J118" s="124"/>
      <c r="K118" s="124"/>
      <c r="L118" s="124"/>
      <c r="M118" s="124"/>
      <c r="N118" s="125"/>
      <c r="O118" s="125"/>
      <c r="P118" s="182"/>
      <c r="Q118" s="124"/>
      <c r="R118" s="183" t="str">
        <f>IF(O118=" ",Table1[[#This Row],[HISD Price]]/Table1[[#This Row],[Quantity per Unit of Measure]],"")</f>
        <v/>
      </c>
      <c r="S118" s="124"/>
      <c r="T118" s="124"/>
      <c r="U118" s="124"/>
      <c r="V118" s="108"/>
      <c r="W118" s="105"/>
      <c r="X118" s="108"/>
      <c r="Y118" s="108"/>
      <c r="AB118" s="105"/>
      <c r="AC118" s="105"/>
      <c r="AD118" s="105"/>
    </row>
    <row r="119" spans="1:30" ht="30">
      <c r="A119" s="121">
        <v>93</v>
      </c>
      <c r="B119" s="121" t="s">
        <v>1174</v>
      </c>
      <c r="C119" s="122"/>
      <c r="D119" s="176" t="s">
        <v>1433</v>
      </c>
      <c r="E119" s="176" t="s">
        <v>1197</v>
      </c>
      <c r="F119" s="177" t="s">
        <v>1293</v>
      </c>
      <c r="G119" s="123">
        <v>40</v>
      </c>
      <c r="H119" s="124"/>
      <c r="I119" s="124"/>
      <c r="J119" s="124"/>
      <c r="K119" s="124"/>
      <c r="L119" s="124"/>
      <c r="M119" s="124"/>
      <c r="N119" s="125"/>
      <c r="O119" s="125"/>
      <c r="P119" s="182"/>
      <c r="Q119" s="124"/>
      <c r="R119" s="183" t="str">
        <f>IF(O119=" ",Table1[[#This Row],[HISD Price]]/Table1[[#This Row],[Quantity per Unit of Measure]],"")</f>
        <v/>
      </c>
      <c r="S119" s="124"/>
      <c r="T119" s="124"/>
      <c r="U119" s="124"/>
      <c r="V119" s="108"/>
      <c r="W119" s="105"/>
      <c r="X119" s="108"/>
      <c r="Y119" s="108"/>
      <c r="AB119" s="105"/>
      <c r="AC119" s="105"/>
      <c r="AD119" s="105"/>
    </row>
    <row r="120" spans="1:30" ht="30">
      <c r="A120" s="121">
        <v>94</v>
      </c>
      <c r="B120" s="121" t="s">
        <v>1174</v>
      </c>
      <c r="C120" s="122"/>
      <c r="D120" s="176" t="s">
        <v>1434</v>
      </c>
      <c r="E120" s="176" t="s">
        <v>1197</v>
      </c>
      <c r="F120" s="177" t="s">
        <v>1294</v>
      </c>
      <c r="G120" s="123">
        <v>100</v>
      </c>
      <c r="H120" s="124"/>
      <c r="I120" s="124"/>
      <c r="J120" s="124"/>
      <c r="K120" s="124"/>
      <c r="L120" s="124"/>
      <c r="M120" s="124"/>
      <c r="N120" s="125"/>
      <c r="O120" s="125"/>
      <c r="P120" s="182"/>
      <c r="Q120" s="124"/>
      <c r="R120" s="183" t="str">
        <f>IF(O120=" ",Table1[[#This Row],[HISD Price]]/Table1[[#This Row],[Quantity per Unit of Measure]],"")</f>
        <v/>
      </c>
      <c r="S120" s="124"/>
      <c r="T120" s="124"/>
      <c r="U120" s="124"/>
      <c r="V120" s="108"/>
      <c r="W120" s="105"/>
      <c r="X120" s="108"/>
      <c r="Y120" s="108"/>
      <c r="AB120" s="105"/>
      <c r="AC120" s="105"/>
      <c r="AD120" s="105"/>
    </row>
    <row r="121" spans="1:30">
      <c r="A121" s="121">
        <v>95</v>
      </c>
      <c r="B121" s="121" t="s">
        <v>1174</v>
      </c>
      <c r="C121" s="122"/>
      <c r="D121" s="176" t="s">
        <v>1435</v>
      </c>
      <c r="E121" s="176" t="s">
        <v>1197</v>
      </c>
      <c r="F121" s="177" t="s">
        <v>1295</v>
      </c>
      <c r="G121" s="123">
        <v>5</v>
      </c>
      <c r="H121" s="124"/>
      <c r="I121" s="124"/>
      <c r="J121" s="124"/>
      <c r="K121" s="124"/>
      <c r="L121" s="124"/>
      <c r="M121" s="124"/>
      <c r="N121" s="125"/>
      <c r="O121" s="125"/>
      <c r="P121" s="182"/>
      <c r="Q121" s="124"/>
      <c r="R121" s="183" t="str">
        <f>IF(O121=" ",Table1[[#This Row],[HISD Price]]/Table1[[#This Row],[Quantity per Unit of Measure]],"")</f>
        <v/>
      </c>
      <c r="S121" s="124"/>
      <c r="T121" s="124"/>
      <c r="U121" s="124"/>
      <c r="V121" s="108"/>
      <c r="W121" s="105"/>
      <c r="X121" s="108"/>
      <c r="Y121" s="108"/>
      <c r="AB121" s="105"/>
      <c r="AC121" s="105"/>
      <c r="AD121" s="105"/>
    </row>
    <row r="122" spans="1:30">
      <c r="A122" s="121">
        <v>96</v>
      </c>
      <c r="B122" s="121" t="s">
        <v>1174</v>
      </c>
      <c r="C122" s="122"/>
      <c r="D122" s="176" t="s">
        <v>1436</v>
      </c>
      <c r="E122" s="176" t="s">
        <v>1197</v>
      </c>
      <c r="F122" s="177" t="s">
        <v>1296</v>
      </c>
      <c r="G122" s="123">
        <v>5</v>
      </c>
      <c r="H122" s="124"/>
      <c r="I122" s="124"/>
      <c r="J122" s="124"/>
      <c r="K122" s="124"/>
      <c r="L122" s="124"/>
      <c r="M122" s="124"/>
      <c r="N122" s="125"/>
      <c r="O122" s="125"/>
      <c r="P122" s="182"/>
      <c r="Q122" s="124"/>
      <c r="R122" s="183" t="str">
        <f>IF(O122=" ",Table1[[#This Row],[HISD Price]]/Table1[[#This Row],[Quantity per Unit of Measure]],"")</f>
        <v/>
      </c>
      <c r="S122" s="124"/>
      <c r="T122" s="124"/>
      <c r="U122" s="124"/>
      <c r="V122" s="108"/>
      <c r="W122" s="105"/>
      <c r="X122" s="108"/>
      <c r="Y122" s="108"/>
      <c r="AB122" s="105"/>
      <c r="AC122" s="105"/>
      <c r="AD122" s="105"/>
    </row>
    <row r="123" spans="1:30">
      <c r="A123" s="121">
        <v>97</v>
      </c>
      <c r="B123" s="121" t="s">
        <v>1174</v>
      </c>
      <c r="C123" s="122"/>
      <c r="D123" s="176" t="s">
        <v>1437</v>
      </c>
      <c r="E123" s="176" t="s">
        <v>1197</v>
      </c>
      <c r="F123" s="177" t="s">
        <v>1297</v>
      </c>
      <c r="G123" s="123">
        <v>5</v>
      </c>
      <c r="H123" s="124"/>
      <c r="I123" s="124"/>
      <c r="J123" s="124"/>
      <c r="K123" s="124"/>
      <c r="L123" s="124"/>
      <c r="M123" s="124"/>
      <c r="N123" s="125"/>
      <c r="O123" s="125"/>
      <c r="P123" s="182"/>
      <c r="Q123" s="124"/>
      <c r="R123" s="183" t="str">
        <f>IF(O123=" ",Table1[[#This Row],[HISD Price]]/Table1[[#This Row],[Quantity per Unit of Measure]],"")</f>
        <v/>
      </c>
      <c r="S123" s="124"/>
      <c r="T123" s="124"/>
      <c r="U123" s="124"/>
      <c r="V123" s="108"/>
      <c r="W123" s="105"/>
      <c r="X123" s="108"/>
      <c r="Y123" s="108"/>
      <c r="AB123" s="105"/>
      <c r="AC123" s="105"/>
      <c r="AD123" s="105"/>
    </row>
    <row r="124" spans="1:30" ht="30">
      <c r="A124" s="121">
        <v>98</v>
      </c>
      <c r="B124" s="121" t="s">
        <v>1174</v>
      </c>
      <c r="C124" s="122"/>
      <c r="D124" s="176" t="s">
        <v>1438</v>
      </c>
      <c r="E124" s="176" t="s">
        <v>1197</v>
      </c>
      <c r="F124" s="177" t="s">
        <v>1298</v>
      </c>
      <c r="G124" s="123">
        <v>5</v>
      </c>
      <c r="H124" s="124"/>
      <c r="I124" s="124"/>
      <c r="J124" s="124"/>
      <c r="K124" s="124"/>
      <c r="L124" s="124"/>
      <c r="M124" s="124"/>
      <c r="N124" s="125"/>
      <c r="O124" s="125"/>
      <c r="P124" s="182"/>
      <c r="Q124" s="124"/>
      <c r="R124" s="183" t="str">
        <f>IF(O124=" ",Table1[[#This Row],[HISD Price]]/Table1[[#This Row],[Quantity per Unit of Measure]],"")</f>
        <v/>
      </c>
      <c r="S124" s="124"/>
      <c r="T124" s="124"/>
      <c r="U124" s="124"/>
      <c r="V124" s="108"/>
      <c r="W124" s="105"/>
      <c r="X124" s="108"/>
      <c r="Y124" s="108"/>
      <c r="AB124" s="105"/>
      <c r="AC124" s="105"/>
      <c r="AD124" s="105"/>
    </row>
    <row r="125" spans="1:30" ht="30">
      <c r="A125" s="121">
        <v>99</v>
      </c>
      <c r="B125" s="121" t="s">
        <v>1174</v>
      </c>
      <c r="C125" s="122"/>
      <c r="D125" s="176" t="s">
        <v>1439</v>
      </c>
      <c r="E125" s="176" t="s">
        <v>1197</v>
      </c>
      <c r="F125" s="177" t="s">
        <v>1299</v>
      </c>
      <c r="G125" s="123">
        <v>500</v>
      </c>
      <c r="H125" s="124"/>
      <c r="I125" s="124"/>
      <c r="J125" s="124"/>
      <c r="K125" s="124"/>
      <c r="L125" s="124"/>
      <c r="M125" s="124"/>
      <c r="N125" s="125"/>
      <c r="O125" s="125"/>
      <c r="P125" s="182"/>
      <c r="Q125" s="124"/>
      <c r="R125" s="183" t="str">
        <f>IF(O125=" ",Table1[[#This Row],[HISD Price]]/Table1[[#This Row],[Quantity per Unit of Measure]],"")</f>
        <v/>
      </c>
      <c r="S125" s="124"/>
      <c r="T125" s="124"/>
      <c r="U125" s="124"/>
      <c r="V125" s="108"/>
      <c r="W125" s="105"/>
      <c r="X125" s="108"/>
      <c r="Y125" s="108"/>
      <c r="AB125" s="105"/>
      <c r="AC125" s="105"/>
      <c r="AD125" s="105"/>
    </row>
    <row r="126" spans="1:30" ht="30">
      <c r="A126" s="121">
        <v>100</v>
      </c>
      <c r="B126" s="121" t="s">
        <v>1174</v>
      </c>
      <c r="C126" s="122"/>
      <c r="D126" s="176" t="s">
        <v>1440</v>
      </c>
      <c r="E126" s="176" t="s">
        <v>1197</v>
      </c>
      <c r="F126" s="177" t="s">
        <v>1300</v>
      </c>
      <c r="G126" s="123">
        <v>500</v>
      </c>
      <c r="H126" s="124"/>
      <c r="I126" s="124"/>
      <c r="J126" s="124"/>
      <c r="K126" s="124"/>
      <c r="L126" s="124"/>
      <c r="M126" s="124"/>
      <c r="N126" s="125"/>
      <c r="O126" s="125"/>
      <c r="P126" s="182"/>
      <c r="Q126" s="124"/>
      <c r="R126" s="183" t="str">
        <f>IF(O126=" ",Table1[[#This Row],[HISD Price]]/Table1[[#This Row],[Quantity per Unit of Measure]],"")</f>
        <v/>
      </c>
      <c r="S126" s="124"/>
      <c r="T126" s="124"/>
      <c r="U126" s="124"/>
      <c r="V126" s="108"/>
      <c r="W126" s="105"/>
      <c r="X126" s="108"/>
      <c r="Y126" s="108"/>
      <c r="AB126" s="105"/>
      <c r="AC126" s="105"/>
      <c r="AD126" s="105"/>
    </row>
    <row r="127" spans="1:30" ht="30">
      <c r="A127" s="121">
        <v>101</v>
      </c>
      <c r="B127" s="121" t="s">
        <v>1174</v>
      </c>
      <c r="C127" s="122"/>
      <c r="D127" s="176" t="s">
        <v>1441</v>
      </c>
      <c r="E127" s="176" t="s">
        <v>1197</v>
      </c>
      <c r="F127" s="176" t="s">
        <v>1301</v>
      </c>
      <c r="G127" s="123">
        <v>500</v>
      </c>
      <c r="H127" s="124"/>
      <c r="I127" s="124"/>
      <c r="J127" s="124"/>
      <c r="K127" s="124"/>
      <c r="L127" s="124"/>
      <c r="M127" s="124"/>
      <c r="N127" s="125"/>
      <c r="O127" s="125"/>
      <c r="P127" s="182"/>
      <c r="Q127" s="124"/>
      <c r="R127" s="183" t="str">
        <f>IF(O127=" ",Table1[[#This Row],[HISD Price]]/Table1[[#This Row],[Quantity per Unit of Measure]],"")</f>
        <v/>
      </c>
      <c r="S127" s="124"/>
      <c r="T127" s="124"/>
      <c r="U127" s="124"/>
      <c r="V127" s="108"/>
      <c r="W127" s="105"/>
      <c r="X127" s="108"/>
      <c r="Y127" s="108"/>
      <c r="AB127" s="105"/>
      <c r="AC127" s="105"/>
      <c r="AD127" s="105"/>
    </row>
    <row r="128" spans="1:30" ht="30">
      <c r="A128" s="121">
        <v>102</v>
      </c>
      <c r="B128" s="121" t="s">
        <v>1174</v>
      </c>
      <c r="C128" s="122"/>
      <c r="D128" s="176" t="s">
        <v>1442</v>
      </c>
      <c r="E128" s="176" t="s">
        <v>1197</v>
      </c>
      <c r="F128" s="176" t="s">
        <v>1302</v>
      </c>
      <c r="G128" s="123">
        <v>500</v>
      </c>
      <c r="H128" s="124"/>
      <c r="I128" s="124"/>
      <c r="J128" s="124"/>
      <c r="K128" s="124"/>
      <c r="L128" s="124"/>
      <c r="M128" s="124"/>
      <c r="N128" s="125"/>
      <c r="O128" s="125"/>
      <c r="P128" s="182"/>
      <c r="Q128" s="124"/>
      <c r="R128" s="183" t="str">
        <f>IF(O128=" ",Table1[[#This Row],[HISD Price]]/Table1[[#This Row],[Quantity per Unit of Measure]],"")</f>
        <v/>
      </c>
      <c r="S128" s="124"/>
      <c r="T128" s="124"/>
      <c r="U128" s="124"/>
      <c r="V128" s="108"/>
      <c r="W128" s="105"/>
      <c r="X128" s="108"/>
      <c r="Y128" s="108"/>
      <c r="AB128" s="105"/>
      <c r="AC128" s="105"/>
      <c r="AD128" s="105"/>
    </row>
    <row r="129" spans="1:30" ht="30">
      <c r="A129" s="121">
        <v>103</v>
      </c>
      <c r="B129" s="121" t="s">
        <v>1174</v>
      </c>
      <c r="C129" s="122"/>
      <c r="D129" s="176" t="s">
        <v>1443</v>
      </c>
      <c r="E129" s="176" t="s">
        <v>1197</v>
      </c>
      <c r="F129" s="176" t="s">
        <v>1303</v>
      </c>
      <c r="G129" s="123">
        <v>40</v>
      </c>
      <c r="H129" s="124"/>
      <c r="I129" s="124"/>
      <c r="J129" s="124"/>
      <c r="K129" s="124"/>
      <c r="L129" s="124"/>
      <c r="M129" s="124"/>
      <c r="N129" s="125"/>
      <c r="O129" s="125"/>
      <c r="P129" s="182"/>
      <c r="Q129" s="124"/>
      <c r="R129" s="183" t="str">
        <f>IF(O129=" ",Table1[[#This Row],[HISD Price]]/Table1[[#This Row],[Quantity per Unit of Measure]],"")</f>
        <v/>
      </c>
      <c r="S129" s="124"/>
      <c r="T129" s="124"/>
      <c r="U129" s="124"/>
      <c r="V129" s="108"/>
      <c r="W129" s="105"/>
      <c r="X129" s="108"/>
      <c r="Y129" s="108"/>
      <c r="AB129" s="105"/>
      <c r="AC129" s="105"/>
      <c r="AD129" s="105"/>
    </row>
    <row r="130" spans="1:30" ht="30">
      <c r="A130" s="121">
        <v>104</v>
      </c>
      <c r="B130" s="121" t="s">
        <v>1174</v>
      </c>
      <c r="C130" s="122"/>
      <c r="D130" s="176" t="s">
        <v>1444</v>
      </c>
      <c r="E130" s="176" t="s">
        <v>1197</v>
      </c>
      <c r="F130" s="176" t="s">
        <v>1304</v>
      </c>
      <c r="G130" s="123">
        <v>250</v>
      </c>
      <c r="H130" s="124"/>
      <c r="I130" s="124"/>
      <c r="J130" s="124"/>
      <c r="K130" s="124"/>
      <c r="L130" s="124"/>
      <c r="M130" s="124"/>
      <c r="N130" s="125"/>
      <c r="O130" s="125"/>
      <c r="P130" s="182"/>
      <c r="Q130" s="124"/>
      <c r="R130" s="183" t="str">
        <f>IF(O130=" ",Table1[[#This Row],[HISD Price]]/Table1[[#This Row],[Quantity per Unit of Measure]],"")</f>
        <v/>
      </c>
      <c r="S130" s="124"/>
      <c r="T130" s="124"/>
      <c r="U130" s="124"/>
      <c r="V130" s="108"/>
      <c r="W130" s="105"/>
      <c r="X130" s="108"/>
      <c r="Y130" s="108"/>
      <c r="AB130" s="105"/>
      <c r="AC130" s="105"/>
      <c r="AD130" s="105"/>
    </row>
    <row r="131" spans="1:30" ht="30">
      <c r="A131" s="121">
        <v>105</v>
      </c>
      <c r="B131" s="121" t="s">
        <v>1174</v>
      </c>
      <c r="C131" s="122"/>
      <c r="D131" s="176" t="s">
        <v>1445</v>
      </c>
      <c r="E131" s="176" t="s">
        <v>1197</v>
      </c>
      <c r="F131" s="176" t="s">
        <v>1305</v>
      </c>
      <c r="G131" s="123">
        <v>250</v>
      </c>
      <c r="H131" s="124"/>
      <c r="I131" s="124"/>
      <c r="J131" s="124"/>
      <c r="K131" s="124"/>
      <c r="L131" s="124"/>
      <c r="M131" s="124"/>
      <c r="N131" s="125"/>
      <c r="O131" s="125"/>
      <c r="P131" s="182"/>
      <c r="Q131" s="124"/>
      <c r="R131" s="183" t="str">
        <f>IF(O131=" ",Table1[[#This Row],[HISD Price]]/Table1[[#This Row],[Quantity per Unit of Measure]],"")</f>
        <v/>
      </c>
      <c r="S131" s="124"/>
      <c r="T131" s="124"/>
      <c r="U131" s="124"/>
      <c r="V131" s="108"/>
      <c r="W131" s="105"/>
      <c r="X131" s="108"/>
      <c r="Y131" s="108"/>
      <c r="AB131" s="105"/>
      <c r="AC131" s="105"/>
      <c r="AD131" s="105"/>
    </row>
    <row r="132" spans="1:30" ht="30">
      <c r="A132" s="121">
        <v>106</v>
      </c>
      <c r="B132" s="121" t="s">
        <v>1174</v>
      </c>
      <c r="C132" s="122"/>
      <c r="D132" s="176" t="s">
        <v>1446</v>
      </c>
      <c r="E132" s="176" t="s">
        <v>1197</v>
      </c>
      <c r="F132" s="176" t="s">
        <v>1306</v>
      </c>
      <c r="G132" s="123">
        <v>5</v>
      </c>
      <c r="H132" s="124"/>
      <c r="I132" s="124"/>
      <c r="J132" s="124"/>
      <c r="K132" s="124"/>
      <c r="L132" s="124"/>
      <c r="M132" s="124"/>
      <c r="N132" s="125"/>
      <c r="O132" s="125"/>
      <c r="P132" s="182"/>
      <c r="Q132" s="124"/>
      <c r="R132" s="183" t="str">
        <f>IF(O132=" ",Table1[[#This Row],[HISD Price]]/Table1[[#This Row],[Quantity per Unit of Measure]],"")</f>
        <v/>
      </c>
      <c r="S132" s="124"/>
      <c r="T132" s="124"/>
      <c r="U132" s="124"/>
      <c r="V132" s="108"/>
      <c r="W132" s="105"/>
      <c r="X132" s="108"/>
      <c r="Y132" s="108"/>
      <c r="AB132" s="105"/>
      <c r="AC132" s="105"/>
      <c r="AD132" s="105"/>
    </row>
    <row r="133" spans="1:30" ht="30">
      <c r="A133" s="121">
        <v>107</v>
      </c>
      <c r="B133" s="121" t="s">
        <v>1174</v>
      </c>
      <c r="C133" s="122"/>
      <c r="D133" s="176" t="s">
        <v>1447</v>
      </c>
      <c r="E133" s="176" t="s">
        <v>1197</v>
      </c>
      <c r="F133" s="177" t="s">
        <v>1307</v>
      </c>
      <c r="G133" s="123">
        <v>250</v>
      </c>
      <c r="H133" s="124"/>
      <c r="I133" s="124"/>
      <c r="J133" s="124"/>
      <c r="K133" s="124"/>
      <c r="L133" s="124"/>
      <c r="M133" s="124"/>
      <c r="N133" s="125"/>
      <c r="O133" s="125"/>
      <c r="P133" s="182"/>
      <c r="Q133" s="124"/>
      <c r="R133" s="183" t="str">
        <f>IF(O133=" ",Table1[[#This Row],[HISD Price]]/Table1[[#This Row],[Quantity per Unit of Measure]],"")</f>
        <v/>
      </c>
      <c r="S133" s="124"/>
      <c r="T133" s="124"/>
      <c r="U133" s="124"/>
      <c r="V133" s="108"/>
      <c r="W133" s="105"/>
      <c r="X133" s="108"/>
      <c r="Y133" s="108"/>
      <c r="AB133" s="105"/>
      <c r="AC133" s="105"/>
      <c r="AD133" s="105"/>
    </row>
    <row r="134" spans="1:30" ht="30">
      <c r="A134" s="121">
        <v>108</v>
      </c>
      <c r="B134" s="121" t="s">
        <v>1174</v>
      </c>
      <c r="C134" s="122"/>
      <c r="D134" s="176" t="s">
        <v>1446</v>
      </c>
      <c r="E134" s="176" t="s">
        <v>1197</v>
      </c>
      <c r="F134" s="176" t="s">
        <v>1308</v>
      </c>
      <c r="G134" s="123">
        <v>0</v>
      </c>
      <c r="H134" s="124"/>
      <c r="I134" s="124"/>
      <c r="J134" s="124"/>
      <c r="K134" s="124"/>
      <c r="L134" s="124"/>
      <c r="M134" s="124"/>
      <c r="N134" s="125"/>
      <c r="O134" s="125"/>
      <c r="P134" s="182"/>
      <c r="Q134" s="124"/>
      <c r="R134" s="183" t="str">
        <f>IF(O134=" ",Table1[[#This Row],[HISD Price]]/Table1[[#This Row],[Quantity per Unit of Measure]],"")</f>
        <v/>
      </c>
      <c r="S134" s="124"/>
      <c r="T134" s="124"/>
      <c r="U134" s="124"/>
      <c r="V134" s="108"/>
      <c r="W134" s="105"/>
      <c r="X134" s="108"/>
      <c r="Y134" s="108"/>
      <c r="AB134" s="105"/>
      <c r="AC134" s="105"/>
      <c r="AD134" s="105"/>
    </row>
    <row r="135" spans="1:30" ht="30">
      <c r="A135" s="121">
        <v>109</v>
      </c>
      <c r="B135" s="121" t="s">
        <v>1174</v>
      </c>
      <c r="C135" s="122"/>
      <c r="D135" s="176" t="s">
        <v>1448</v>
      </c>
      <c r="E135" s="176" t="s">
        <v>1197</v>
      </c>
      <c r="F135" s="177" t="s">
        <v>1309</v>
      </c>
      <c r="G135" s="123">
        <v>40</v>
      </c>
      <c r="H135" s="124"/>
      <c r="I135" s="124"/>
      <c r="J135" s="124"/>
      <c r="K135" s="124"/>
      <c r="L135" s="124"/>
      <c r="M135" s="124"/>
      <c r="N135" s="125"/>
      <c r="O135" s="125"/>
      <c r="P135" s="182"/>
      <c r="Q135" s="124"/>
      <c r="R135" s="183" t="str">
        <f>IF(O135=" ",Table1[[#This Row],[HISD Price]]/Table1[[#This Row],[Quantity per Unit of Measure]],"")</f>
        <v/>
      </c>
      <c r="S135" s="124"/>
      <c r="T135" s="124"/>
      <c r="U135" s="124"/>
      <c r="V135" s="108"/>
      <c r="W135" s="105"/>
      <c r="X135" s="108"/>
      <c r="Y135" s="108"/>
      <c r="AB135" s="105"/>
      <c r="AC135" s="105"/>
      <c r="AD135" s="105"/>
    </row>
    <row r="136" spans="1:30">
      <c r="A136" s="121">
        <v>110</v>
      </c>
      <c r="B136" s="121" t="s">
        <v>1174</v>
      </c>
      <c r="C136" s="122"/>
      <c r="D136" s="176" t="s">
        <v>1449</v>
      </c>
      <c r="E136" s="176" t="s">
        <v>1197</v>
      </c>
      <c r="F136" s="177" t="s">
        <v>1310</v>
      </c>
      <c r="G136" s="123">
        <v>40</v>
      </c>
      <c r="H136" s="124"/>
      <c r="I136" s="124"/>
      <c r="J136" s="124"/>
      <c r="K136" s="124"/>
      <c r="L136" s="124"/>
      <c r="M136" s="124"/>
      <c r="N136" s="125"/>
      <c r="O136" s="125"/>
      <c r="P136" s="182"/>
      <c r="Q136" s="124"/>
      <c r="R136" s="183" t="str">
        <f>IF(O136=" ",Table1[[#This Row],[HISD Price]]/Table1[[#This Row],[Quantity per Unit of Measure]],"")</f>
        <v/>
      </c>
      <c r="S136" s="124"/>
      <c r="T136" s="124"/>
      <c r="U136" s="124"/>
      <c r="V136" s="108"/>
      <c r="W136" s="105"/>
      <c r="X136" s="108"/>
      <c r="Y136" s="108"/>
      <c r="AB136" s="105"/>
      <c r="AC136" s="105"/>
      <c r="AD136" s="105"/>
    </row>
    <row r="137" spans="1:30" ht="45">
      <c r="A137" s="121">
        <v>111</v>
      </c>
      <c r="B137" s="121" t="s">
        <v>1174</v>
      </c>
      <c r="C137" s="122"/>
      <c r="D137" s="176" t="s">
        <v>1450</v>
      </c>
      <c r="E137" s="176" t="s">
        <v>1197</v>
      </c>
      <c r="F137" s="176" t="s">
        <v>1311</v>
      </c>
      <c r="G137" s="123">
        <v>5</v>
      </c>
      <c r="H137" s="124"/>
      <c r="I137" s="124"/>
      <c r="J137" s="124"/>
      <c r="K137" s="124"/>
      <c r="L137" s="124"/>
      <c r="M137" s="124"/>
      <c r="N137" s="125"/>
      <c r="O137" s="125"/>
      <c r="P137" s="182"/>
      <c r="Q137" s="124"/>
      <c r="R137" s="183" t="str">
        <f>IF(O137=" ",Table1[[#This Row],[HISD Price]]/Table1[[#This Row],[Quantity per Unit of Measure]],"")</f>
        <v/>
      </c>
      <c r="S137" s="124"/>
      <c r="T137" s="124"/>
      <c r="U137" s="124"/>
      <c r="V137" s="108"/>
      <c r="W137" s="105"/>
      <c r="X137" s="108"/>
      <c r="Y137" s="108"/>
      <c r="AB137" s="105"/>
      <c r="AC137" s="105"/>
      <c r="AD137" s="105"/>
    </row>
    <row r="138" spans="1:30" ht="45">
      <c r="A138" s="121">
        <v>112</v>
      </c>
      <c r="B138" s="121" t="s">
        <v>1174</v>
      </c>
      <c r="C138" s="122"/>
      <c r="D138" s="176" t="s">
        <v>1451</v>
      </c>
      <c r="E138" s="176" t="s">
        <v>1197</v>
      </c>
      <c r="F138" s="176" t="s">
        <v>1312</v>
      </c>
      <c r="G138" s="123">
        <v>500</v>
      </c>
      <c r="H138" s="124"/>
      <c r="I138" s="124"/>
      <c r="J138" s="124"/>
      <c r="K138" s="124"/>
      <c r="L138" s="124"/>
      <c r="M138" s="124"/>
      <c r="N138" s="125"/>
      <c r="O138" s="125"/>
      <c r="P138" s="182"/>
      <c r="Q138" s="124"/>
      <c r="R138" s="183" t="str">
        <f>IF(O138=" ",Table1[[#This Row],[HISD Price]]/Table1[[#This Row],[Quantity per Unit of Measure]],"")</f>
        <v/>
      </c>
      <c r="S138" s="124"/>
      <c r="T138" s="124"/>
      <c r="U138" s="124"/>
      <c r="V138" s="108"/>
      <c r="W138" s="105"/>
      <c r="X138" s="108"/>
      <c r="Y138" s="108"/>
      <c r="AB138" s="105"/>
      <c r="AC138" s="105"/>
      <c r="AD138" s="105"/>
    </row>
    <row r="139" spans="1:30">
      <c r="A139" s="121">
        <v>113</v>
      </c>
      <c r="B139" s="121" t="s">
        <v>1174</v>
      </c>
      <c r="C139" s="122"/>
      <c r="D139" s="176" t="s">
        <v>1452</v>
      </c>
      <c r="E139" s="176" t="s">
        <v>1197</v>
      </c>
      <c r="F139" s="176" t="s">
        <v>1313</v>
      </c>
      <c r="G139" s="123">
        <v>5</v>
      </c>
      <c r="H139" s="124"/>
      <c r="I139" s="124"/>
      <c r="J139" s="124"/>
      <c r="K139" s="124"/>
      <c r="L139" s="124"/>
      <c r="M139" s="124"/>
      <c r="N139" s="125"/>
      <c r="O139" s="125"/>
      <c r="P139" s="182"/>
      <c r="Q139" s="124"/>
      <c r="R139" s="183" t="str">
        <f>IF(O139=" ",Table1[[#This Row],[HISD Price]]/Table1[[#This Row],[Quantity per Unit of Measure]],"")</f>
        <v/>
      </c>
      <c r="S139" s="124"/>
      <c r="T139" s="124"/>
      <c r="U139" s="124"/>
      <c r="V139" s="108"/>
      <c r="W139" s="105"/>
      <c r="X139" s="108"/>
      <c r="Y139" s="108"/>
      <c r="AB139" s="105"/>
      <c r="AC139" s="105"/>
      <c r="AD139" s="105"/>
    </row>
    <row r="140" spans="1:30" ht="30">
      <c r="A140" s="121">
        <v>114</v>
      </c>
      <c r="B140" s="121" t="s">
        <v>1174</v>
      </c>
      <c r="C140" s="122"/>
      <c r="D140" s="176" t="s">
        <v>1453</v>
      </c>
      <c r="E140" s="176" t="s">
        <v>1197</v>
      </c>
      <c r="F140" s="176" t="s">
        <v>1314</v>
      </c>
      <c r="G140" s="123">
        <v>5</v>
      </c>
      <c r="H140" s="124"/>
      <c r="I140" s="124"/>
      <c r="J140" s="124"/>
      <c r="K140" s="124"/>
      <c r="L140" s="124"/>
      <c r="M140" s="124"/>
      <c r="N140" s="125"/>
      <c r="O140" s="125"/>
      <c r="P140" s="182"/>
      <c r="Q140" s="124"/>
      <c r="R140" s="183" t="str">
        <f>IF(O140=" ",Table1[[#This Row],[HISD Price]]/Table1[[#This Row],[Quantity per Unit of Measure]],"")</f>
        <v/>
      </c>
      <c r="S140" s="124"/>
      <c r="T140" s="124"/>
      <c r="U140" s="124"/>
      <c r="V140" s="108"/>
      <c r="W140" s="105"/>
      <c r="X140" s="108"/>
      <c r="Y140" s="108"/>
      <c r="AB140" s="105"/>
      <c r="AC140" s="105"/>
      <c r="AD140" s="105"/>
    </row>
    <row r="141" spans="1:30">
      <c r="A141" s="121">
        <v>115</v>
      </c>
      <c r="B141" s="121" t="s">
        <v>1174</v>
      </c>
      <c r="C141" s="122"/>
      <c r="D141" s="176" t="s">
        <v>1452</v>
      </c>
      <c r="E141" s="176" t="s">
        <v>1197</v>
      </c>
      <c r="F141" s="177" t="s">
        <v>1315</v>
      </c>
      <c r="G141" s="123">
        <v>5</v>
      </c>
      <c r="H141" s="124"/>
      <c r="I141" s="124"/>
      <c r="J141" s="124"/>
      <c r="K141" s="124"/>
      <c r="L141" s="124"/>
      <c r="M141" s="124"/>
      <c r="N141" s="125"/>
      <c r="O141" s="125"/>
      <c r="P141" s="182"/>
      <c r="Q141" s="124"/>
      <c r="R141" s="183" t="str">
        <f>IF(O141=" ",Table1[[#This Row],[HISD Price]]/Table1[[#This Row],[Quantity per Unit of Measure]],"")</f>
        <v/>
      </c>
      <c r="S141" s="124"/>
      <c r="T141" s="124"/>
      <c r="U141" s="124"/>
      <c r="V141" s="108"/>
      <c r="W141" s="105"/>
      <c r="X141" s="108"/>
      <c r="Y141" s="108"/>
      <c r="AB141" s="105"/>
      <c r="AC141" s="105"/>
      <c r="AD141" s="105"/>
    </row>
    <row r="142" spans="1:30" ht="45">
      <c r="A142" s="121">
        <v>116</v>
      </c>
      <c r="B142" s="121" t="s">
        <v>1174</v>
      </c>
      <c r="C142" s="122"/>
      <c r="D142" s="176" t="s">
        <v>1454</v>
      </c>
      <c r="E142" s="176" t="s">
        <v>1197</v>
      </c>
      <c r="F142" s="176" t="s">
        <v>1316</v>
      </c>
      <c r="G142" s="123">
        <v>5</v>
      </c>
      <c r="H142" s="124"/>
      <c r="I142" s="124"/>
      <c r="J142" s="124"/>
      <c r="K142" s="124"/>
      <c r="L142" s="124"/>
      <c r="M142" s="124"/>
      <c r="N142" s="125"/>
      <c r="O142" s="125"/>
      <c r="P142" s="182"/>
      <c r="Q142" s="124"/>
      <c r="R142" s="183" t="str">
        <f>IF(O142=" ",Table1[[#This Row],[HISD Price]]/Table1[[#This Row],[Quantity per Unit of Measure]],"")</f>
        <v/>
      </c>
      <c r="S142" s="124"/>
      <c r="T142" s="124"/>
      <c r="U142" s="124"/>
      <c r="V142" s="108"/>
      <c r="W142" s="105"/>
      <c r="X142" s="108"/>
      <c r="Y142" s="108"/>
      <c r="AB142" s="105"/>
      <c r="AC142" s="105"/>
      <c r="AD142" s="105"/>
    </row>
    <row r="143" spans="1:30">
      <c r="A143" s="121">
        <v>117</v>
      </c>
      <c r="B143" s="121" t="s">
        <v>1174</v>
      </c>
      <c r="C143" s="122"/>
      <c r="D143" s="176" t="s">
        <v>1455</v>
      </c>
      <c r="E143" s="176" t="s">
        <v>1197</v>
      </c>
      <c r="F143" s="177" t="s">
        <v>1317</v>
      </c>
      <c r="G143" s="123">
        <v>40</v>
      </c>
      <c r="H143" s="124"/>
      <c r="I143" s="124"/>
      <c r="J143" s="124"/>
      <c r="K143" s="124"/>
      <c r="L143" s="124"/>
      <c r="M143" s="124"/>
      <c r="N143" s="125"/>
      <c r="O143" s="125"/>
      <c r="P143" s="182"/>
      <c r="Q143" s="124"/>
      <c r="R143" s="183" t="str">
        <f>IF(O143=" ",Table1[[#This Row],[HISD Price]]/Table1[[#This Row],[Quantity per Unit of Measure]],"")</f>
        <v/>
      </c>
      <c r="S143" s="124"/>
      <c r="T143" s="124"/>
      <c r="U143" s="124"/>
      <c r="V143" s="108"/>
      <c r="W143" s="105"/>
      <c r="X143" s="108"/>
      <c r="Y143" s="108"/>
      <c r="AB143" s="105"/>
      <c r="AC143" s="105"/>
      <c r="AD143" s="105"/>
    </row>
    <row r="144" spans="1:30" ht="30">
      <c r="A144" s="121">
        <v>118</v>
      </c>
      <c r="B144" s="121" t="s">
        <v>1174</v>
      </c>
      <c r="C144" s="122"/>
      <c r="D144" s="176" t="s">
        <v>1456</v>
      </c>
      <c r="E144" s="176" t="s">
        <v>1197</v>
      </c>
      <c r="F144" s="177" t="s">
        <v>1318</v>
      </c>
      <c r="G144" s="123">
        <v>25</v>
      </c>
      <c r="H144" s="124"/>
      <c r="I144" s="124"/>
      <c r="J144" s="124"/>
      <c r="K144" s="124"/>
      <c r="L144" s="124"/>
      <c r="M144" s="124"/>
      <c r="N144" s="125"/>
      <c r="O144" s="125"/>
      <c r="P144" s="182"/>
      <c r="Q144" s="124"/>
      <c r="R144" s="183" t="str">
        <f>IF(O144=" ",Table1[[#This Row],[HISD Price]]/Table1[[#This Row],[Quantity per Unit of Measure]],"")</f>
        <v/>
      </c>
      <c r="S144" s="124"/>
      <c r="T144" s="124"/>
      <c r="U144" s="124"/>
      <c r="V144" s="108"/>
      <c r="W144" s="105"/>
      <c r="X144" s="108"/>
      <c r="Y144" s="108"/>
      <c r="AB144" s="105"/>
      <c r="AC144" s="105"/>
      <c r="AD144" s="105"/>
    </row>
    <row r="145" spans="1:30" ht="30">
      <c r="A145" s="121">
        <v>119</v>
      </c>
      <c r="B145" s="121" t="s">
        <v>1174</v>
      </c>
      <c r="C145" s="122"/>
      <c r="D145" s="176" t="s">
        <v>1457</v>
      </c>
      <c r="E145" s="176" t="s">
        <v>1197</v>
      </c>
      <c r="F145" s="176" t="s">
        <v>1319</v>
      </c>
      <c r="G145" s="123">
        <v>5</v>
      </c>
      <c r="H145" s="124"/>
      <c r="I145" s="124"/>
      <c r="J145" s="124"/>
      <c r="K145" s="124"/>
      <c r="L145" s="124"/>
      <c r="M145" s="124"/>
      <c r="N145" s="125"/>
      <c r="O145" s="125"/>
      <c r="P145" s="182"/>
      <c r="Q145" s="124"/>
      <c r="R145" s="183" t="str">
        <f>IF(O145=" ",Table1[[#This Row],[HISD Price]]/Table1[[#This Row],[Quantity per Unit of Measure]],"")</f>
        <v/>
      </c>
      <c r="S145" s="124"/>
      <c r="T145" s="124"/>
      <c r="U145" s="124"/>
      <c r="V145" s="108"/>
      <c r="W145" s="105"/>
      <c r="X145" s="108"/>
      <c r="Y145" s="108"/>
      <c r="AB145" s="105"/>
      <c r="AC145" s="105"/>
      <c r="AD145" s="105"/>
    </row>
    <row r="146" spans="1:30" ht="30">
      <c r="A146" s="121">
        <v>120</v>
      </c>
      <c r="B146" s="121" t="s">
        <v>1174</v>
      </c>
      <c r="C146" s="122"/>
      <c r="D146" s="176" t="s">
        <v>1458</v>
      </c>
      <c r="E146" s="176" t="s">
        <v>1197</v>
      </c>
      <c r="F146" s="177" t="s">
        <v>1320</v>
      </c>
      <c r="G146" s="123">
        <v>50</v>
      </c>
      <c r="H146" s="124"/>
      <c r="I146" s="124"/>
      <c r="J146" s="124"/>
      <c r="K146" s="124"/>
      <c r="L146" s="124"/>
      <c r="M146" s="124"/>
      <c r="N146" s="125"/>
      <c r="O146" s="125"/>
      <c r="P146" s="182"/>
      <c r="Q146" s="124"/>
      <c r="R146" s="183" t="str">
        <f>IF(O146=" ",Table1[[#This Row],[HISD Price]]/Table1[[#This Row],[Quantity per Unit of Measure]],"")</f>
        <v/>
      </c>
      <c r="S146" s="124"/>
      <c r="T146" s="124"/>
      <c r="U146" s="124"/>
      <c r="V146" s="108"/>
      <c r="W146" s="105"/>
      <c r="X146" s="108"/>
      <c r="Y146" s="108"/>
      <c r="AB146" s="105"/>
      <c r="AC146" s="105"/>
      <c r="AD146" s="105"/>
    </row>
    <row r="147" spans="1:30">
      <c r="A147" s="121">
        <v>121</v>
      </c>
      <c r="B147" s="121" t="s">
        <v>1174</v>
      </c>
      <c r="C147" s="122"/>
      <c r="D147" s="176" t="s">
        <v>1459</v>
      </c>
      <c r="E147" s="176" t="s">
        <v>1198</v>
      </c>
      <c r="F147" s="177" t="s">
        <v>1321</v>
      </c>
      <c r="G147" s="123">
        <v>25</v>
      </c>
      <c r="H147" s="124"/>
      <c r="I147" s="124"/>
      <c r="J147" s="124"/>
      <c r="K147" s="124"/>
      <c r="L147" s="124"/>
      <c r="M147" s="124"/>
      <c r="N147" s="125"/>
      <c r="O147" s="125"/>
      <c r="P147" s="182"/>
      <c r="Q147" s="124"/>
      <c r="R147" s="183" t="str">
        <f>IF(O147=" ",Table1[[#This Row],[HISD Price]]/Table1[[#This Row],[Quantity per Unit of Measure]],"")</f>
        <v/>
      </c>
      <c r="S147" s="124"/>
      <c r="T147" s="124"/>
      <c r="U147" s="124"/>
      <c r="V147" s="108"/>
      <c r="W147" s="105"/>
      <c r="X147" s="108"/>
      <c r="Y147" s="108"/>
      <c r="AB147" s="105"/>
      <c r="AC147" s="105"/>
      <c r="AD147" s="105"/>
    </row>
    <row r="148" spans="1:30" ht="30">
      <c r="A148" s="121">
        <v>122</v>
      </c>
      <c r="B148" s="121" t="s">
        <v>1174</v>
      </c>
      <c r="C148" s="122"/>
      <c r="D148" s="179" t="s">
        <v>1460</v>
      </c>
      <c r="E148" s="179" t="s">
        <v>1181</v>
      </c>
      <c r="F148" s="180" t="s">
        <v>1322</v>
      </c>
      <c r="G148" s="123">
        <v>20</v>
      </c>
      <c r="H148" s="124"/>
      <c r="I148" s="124"/>
      <c r="J148" s="124"/>
      <c r="K148" s="124"/>
      <c r="L148" s="124"/>
      <c r="M148" s="124"/>
      <c r="N148" s="125"/>
      <c r="O148" s="125"/>
      <c r="P148" s="182"/>
      <c r="Q148" s="124"/>
      <c r="R148" s="183" t="str">
        <f>IF(O148=" ",Table1[[#This Row],[HISD Price]]/Table1[[#This Row],[Quantity per Unit of Measure]],"")</f>
        <v/>
      </c>
      <c r="S148" s="124"/>
      <c r="T148" s="124"/>
      <c r="U148" s="124"/>
      <c r="V148" s="108"/>
      <c r="W148" s="105"/>
      <c r="X148" s="108"/>
      <c r="Y148" s="108"/>
      <c r="AB148" s="105"/>
      <c r="AC148" s="105"/>
      <c r="AD148" s="105"/>
    </row>
    <row r="149" spans="1:30">
      <c r="A149" s="121">
        <v>123</v>
      </c>
      <c r="B149" s="121" t="s">
        <v>1174</v>
      </c>
      <c r="C149" s="122"/>
      <c r="D149" s="179" t="s">
        <v>1461</v>
      </c>
      <c r="E149" s="179" t="s">
        <v>1181</v>
      </c>
      <c r="F149" s="180" t="s">
        <v>1323</v>
      </c>
      <c r="G149" s="123">
        <v>20</v>
      </c>
      <c r="H149" s="124"/>
      <c r="I149" s="124"/>
      <c r="J149" s="124"/>
      <c r="K149" s="124"/>
      <c r="L149" s="124"/>
      <c r="M149" s="124"/>
      <c r="N149" s="125"/>
      <c r="O149" s="125"/>
      <c r="P149" s="182"/>
      <c r="Q149" s="124"/>
      <c r="R149" s="183" t="str">
        <f>IF(O149=" ",Table1[[#This Row],[HISD Price]]/Table1[[#This Row],[Quantity per Unit of Measure]],"")</f>
        <v/>
      </c>
      <c r="S149" s="124"/>
      <c r="T149" s="124"/>
      <c r="U149" s="124"/>
      <c r="V149" s="108"/>
      <c r="W149" s="105"/>
      <c r="X149" s="108"/>
      <c r="Y149" s="108"/>
      <c r="AB149" s="105"/>
      <c r="AC149" s="105"/>
      <c r="AD149" s="105"/>
    </row>
    <row r="150" spans="1:30">
      <c r="A150" s="121">
        <v>124</v>
      </c>
      <c r="B150" s="121" t="s">
        <v>1174</v>
      </c>
      <c r="C150" s="122"/>
      <c r="D150" s="179" t="s">
        <v>1462</v>
      </c>
      <c r="E150" s="179" t="s">
        <v>1199</v>
      </c>
      <c r="F150" s="180" t="s">
        <v>1324</v>
      </c>
      <c r="G150" s="123">
        <v>4</v>
      </c>
      <c r="H150" s="124"/>
      <c r="I150" s="124"/>
      <c r="J150" s="124"/>
      <c r="K150" s="124"/>
      <c r="L150" s="124"/>
      <c r="M150" s="124"/>
      <c r="N150" s="125"/>
      <c r="O150" s="125"/>
      <c r="P150" s="182"/>
      <c r="Q150" s="124"/>
      <c r="R150" s="183" t="str">
        <f>IF(O150=" ",Table1[[#This Row],[HISD Price]]/Table1[[#This Row],[Quantity per Unit of Measure]],"")</f>
        <v/>
      </c>
      <c r="S150" s="124"/>
      <c r="T150" s="124"/>
      <c r="U150" s="124"/>
      <c r="V150" s="108"/>
      <c r="W150" s="105"/>
      <c r="X150" s="108"/>
      <c r="Y150" s="108"/>
      <c r="AB150" s="105"/>
      <c r="AC150" s="105"/>
      <c r="AD150" s="105"/>
    </row>
    <row r="151" spans="1:30">
      <c r="A151" s="121">
        <v>125</v>
      </c>
      <c r="B151" s="121" t="s">
        <v>1174</v>
      </c>
      <c r="C151" s="122"/>
      <c r="D151" s="179" t="s">
        <v>1463</v>
      </c>
      <c r="E151" s="179" t="s">
        <v>1199</v>
      </c>
      <c r="F151" s="177" t="s">
        <v>1325</v>
      </c>
      <c r="G151" s="123">
        <v>4</v>
      </c>
      <c r="H151" s="124"/>
      <c r="I151" s="124"/>
      <c r="J151" s="124"/>
      <c r="K151" s="124"/>
      <c r="L151" s="124"/>
      <c r="M151" s="124"/>
      <c r="N151" s="125"/>
      <c r="O151" s="125"/>
      <c r="P151" s="182"/>
      <c r="Q151" s="124"/>
      <c r="R151" s="183" t="str">
        <f>IF(O151=" ",Table1[[#This Row],[HISD Price]]/Table1[[#This Row],[Quantity per Unit of Measure]],"")</f>
        <v/>
      </c>
      <c r="S151" s="124"/>
      <c r="T151" s="124"/>
      <c r="U151" s="124"/>
      <c r="V151" s="108"/>
      <c r="W151" s="105"/>
      <c r="X151" s="108"/>
      <c r="Y151" s="108"/>
      <c r="AB151" s="105"/>
      <c r="AC151" s="105"/>
      <c r="AD151" s="105"/>
    </row>
    <row r="152" spans="1:30">
      <c r="A152" s="121">
        <v>126</v>
      </c>
      <c r="B152" s="121" t="s">
        <v>1174</v>
      </c>
      <c r="C152" s="122"/>
      <c r="D152" s="179" t="s">
        <v>1464</v>
      </c>
      <c r="E152" s="179" t="s">
        <v>1199</v>
      </c>
      <c r="F152" s="180" t="s">
        <v>1326</v>
      </c>
      <c r="G152" s="123">
        <v>4</v>
      </c>
      <c r="H152" s="124"/>
      <c r="I152" s="124"/>
      <c r="J152" s="124"/>
      <c r="K152" s="124"/>
      <c r="L152" s="124"/>
      <c r="M152" s="124"/>
      <c r="N152" s="125"/>
      <c r="O152" s="125"/>
      <c r="P152" s="182"/>
      <c r="Q152" s="124"/>
      <c r="R152" s="183" t="str">
        <f>IF(O152=" ",Table1[[#This Row],[HISD Price]]/Table1[[#This Row],[Quantity per Unit of Measure]],"")</f>
        <v/>
      </c>
      <c r="S152" s="124"/>
      <c r="T152" s="124"/>
      <c r="U152" s="124"/>
      <c r="V152" s="108"/>
      <c r="W152" s="105"/>
      <c r="X152" s="108"/>
      <c r="Y152" s="108"/>
      <c r="AB152" s="105"/>
      <c r="AC152" s="105"/>
      <c r="AD152" s="105"/>
    </row>
    <row r="153" spans="1:30" ht="30">
      <c r="A153" s="121">
        <v>127</v>
      </c>
      <c r="B153" s="121" t="s">
        <v>1174</v>
      </c>
      <c r="C153" s="122"/>
      <c r="D153" s="179" t="s">
        <v>1465</v>
      </c>
      <c r="E153" s="179" t="s">
        <v>1199</v>
      </c>
      <c r="F153" s="180" t="s">
        <v>1327</v>
      </c>
      <c r="G153" s="123">
        <v>4</v>
      </c>
      <c r="H153" s="124"/>
      <c r="I153" s="124"/>
      <c r="J153" s="124"/>
      <c r="K153" s="124"/>
      <c r="L153" s="124"/>
      <c r="M153" s="124"/>
      <c r="N153" s="125"/>
      <c r="O153" s="125"/>
      <c r="P153" s="182"/>
      <c r="Q153" s="124"/>
      <c r="R153" s="183" t="str">
        <f>IF(O153=" ",Table1[[#This Row],[HISD Price]]/Table1[[#This Row],[Quantity per Unit of Measure]],"")</f>
        <v/>
      </c>
      <c r="S153" s="124"/>
      <c r="T153" s="124"/>
      <c r="U153" s="124"/>
      <c r="V153" s="108"/>
      <c r="W153" s="105"/>
      <c r="X153" s="108"/>
      <c r="Y153" s="108"/>
      <c r="AB153" s="105"/>
      <c r="AC153" s="105"/>
      <c r="AD153" s="105"/>
    </row>
    <row r="154" spans="1:30">
      <c r="A154" s="121">
        <v>128</v>
      </c>
      <c r="B154" s="121" t="s">
        <v>1174</v>
      </c>
      <c r="C154" s="122"/>
      <c r="D154" s="179" t="s">
        <v>1466</v>
      </c>
      <c r="E154" s="179" t="s">
        <v>1200</v>
      </c>
      <c r="F154" s="180" t="s">
        <v>1328</v>
      </c>
      <c r="G154" s="123">
        <v>50</v>
      </c>
      <c r="H154" s="124"/>
      <c r="I154" s="124"/>
      <c r="J154" s="124"/>
      <c r="K154" s="124"/>
      <c r="L154" s="124"/>
      <c r="M154" s="124"/>
      <c r="N154" s="125"/>
      <c r="O154" s="125"/>
      <c r="P154" s="182"/>
      <c r="Q154" s="124"/>
      <c r="R154" s="183" t="str">
        <f>IF(O154=" ",Table1[[#This Row],[HISD Price]]/Table1[[#This Row],[Quantity per Unit of Measure]],"")</f>
        <v/>
      </c>
      <c r="S154" s="124"/>
      <c r="T154" s="124"/>
      <c r="U154" s="124"/>
      <c r="V154" s="108"/>
      <c r="W154" s="105"/>
      <c r="X154" s="108"/>
      <c r="Y154" s="108"/>
      <c r="AB154" s="105"/>
      <c r="AC154" s="105"/>
      <c r="AD154" s="105"/>
    </row>
    <row r="155" spans="1:30">
      <c r="A155" s="121">
        <v>129</v>
      </c>
      <c r="B155" s="121" t="s">
        <v>1174</v>
      </c>
      <c r="C155" s="122"/>
      <c r="D155" s="179" t="s">
        <v>1467</v>
      </c>
      <c r="E155" s="179" t="s">
        <v>1201</v>
      </c>
      <c r="F155" s="180" t="s">
        <v>1329</v>
      </c>
      <c r="G155" s="123">
        <v>25</v>
      </c>
      <c r="H155" s="124"/>
      <c r="I155" s="124"/>
      <c r="J155" s="124"/>
      <c r="K155" s="124"/>
      <c r="L155" s="124"/>
      <c r="M155" s="124"/>
      <c r="N155" s="125"/>
      <c r="O155" s="125"/>
      <c r="P155" s="182"/>
      <c r="Q155" s="124"/>
      <c r="R155" s="183" t="str">
        <f>IF(O155=" ",Table1[[#This Row],[HISD Price]]/Table1[[#This Row],[Quantity per Unit of Measure]],"")</f>
        <v/>
      </c>
      <c r="S155" s="124"/>
      <c r="T155" s="124"/>
      <c r="U155" s="124"/>
      <c r="V155" s="108"/>
      <c r="W155" s="105"/>
      <c r="X155" s="108"/>
      <c r="Y155" s="108"/>
      <c r="AB155" s="105"/>
      <c r="AC155" s="105"/>
      <c r="AD155" s="105"/>
    </row>
    <row r="156" spans="1:30">
      <c r="A156" s="121">
        <v>130</v>
      </c>
      <c r="B156" s="121" t="s">
        <v>1174</v>
      </c>
      <c r="C156" s="122"/>
      <c r="D156" s="179" t="s">
        <v>1468</v>
      </c>
      <c r="E156" s="179" t="s">
        <v>1197</v>
      </c>
      <c r="F156" s="180" t="s">
        <v>1330</v>
      </c>
      <c r="G156" s="123">
        <v>40</v>
      </c>
      <c r="H156" s="124"/>
      <c r="I156" s="124"/>
      <c r="J156" s="124"/>
      <c r="K156" s="124"/>
      <c r="L156" s="124"/>
      <c r="M156" s="124"/>
      <c r="N156" s="125"/>
      <c r="O156" s="125"/>
      <c r="P156" s="182"/>
      <c r="Q156" s="124"/>
      <c r="R156" s="183" t="str">
        <f>IF(O156=" ",Table1[[#This Row],[HISD Price]]/Table1[[#This Row],[Quantity per Unit of Measure]],"")</f>
        <v/>
      </c>
      <c r="S156" s="124"/>
      <c r="T156" s="124"/>
      <c r="U156" s="124"/>
      <c r="V156" s="108"/>
      <c r="W156" s="105"/>
      <c r="X156" s="108"/>
      <c r="Y156" s="108"/>
      <c r="AB156" s="105"/>
      <c r="AC156" s="105"/>
      <c r="AD156" s="105"/>
    </row>
    <row r="157" spans="1:30">
      <c r="A157" s="121">
        <v>131</v>
      </c>
      <c r="B157" s="121" t="s">
        <v>1174</v>
      </c>
      <c r="C157" s="122"/>
      <c r="D157" s="179" t="s">
        <v>1469</v>
      </c>
      <c r="E157" s="179" t="s">
        <v>1197</v>
      </c>
      <c r="F157" s="179" t="s">
        <v>1331</v>
      </c>
      <c r="G157" s="123">
        <v>40</v>
      </c>
      <c r="H157" s="124"/>
      <c r="I157" s="124"/>
      <c r="J157" s="124"/>
      <c r="K157" s="124"/>
      <c r="L157" s="124"/>
      <c r="M157" s="124"/>
      <c r="N157" s="125"/>
      <c r="O157" s="125"/>
      <c r="P157" s="182"/>
      <c r="Q157" s="124"/>
      <c r="R157" s="183" t="str">
        <f>IF(O157=" ",Table1[[#This Row],[HISD Price]]/Table1[[#This Row],[Quantity per Unit of Measure]],"")</f>
        <v/>
      </c>
      <c r="S157" s="124"/>
      <c r="T157" s="124"/>
      <c r="U157" s="124"/>
      <c r="V157" s="108"/>
      <c r="W157" s="105"/>
      <c r="X157" s="108"/>
      <c r="Y157" s="108"/>
      <c r="AB157" s="105"/>
      <c r="AC157" s="105"/>
      <c r="AD157" s="105"/>
    </row>
    <row r="158" spans="1:30">
      <c r="A158" s="121">
        <v>132</v>
      </c>
      <c r="B158" s="121" t="s">
        <v>1174</v>
      </c>
      <c r="C158" s="122"/>
      <c r="D158" s="179" t="s">
        <v>1420</v>
      </c>
      <c r="E158" s="179" t="s">
        <v>1197</v>
      </c>
      <c r="F158" s="180" t="s">
        <v>1332</v>
      </c>
      <c r="G158" s="123">
        <v>20</v>
      </c>
      <c r="H158" s="124"/>
      <c r="I158" s="124"/>
      <c r="J158" s="124"/>
      <c r="K158" s="124"/>
      <c r="L158" s="124"/>
      <c r="M158" s="124"/>
      <c r="N158" s="125"/>
      <c r="O158" s="125"/>
      <c r="P158" s="182"/>
      <c r="Q158" s="124"/>
      <c r="R158" s="183" t="str">
        <f>IF(O158=" ",Table1[[#This Row],[HISD Price]]/Table1[[#This Row],[Quantity per Unit of Measure]],"")</f>
        <v/>
      </c>
      <c r="S158" s="124"/>
      <c r="T158" s="124"/>
      <c r="U158" s="124"/>
      <c r="V158" s="108"/>
      <c r="W158" s="105"/>
      <c r="X158" s="108"/>
      <c r="Y158" s="108"/>
      <c r="AB158" s="105"/>
      <c r="AC158" s="105"/>
      <c r="AD158" s="105"/>
    </row>
    <row r="159" spans="1:30">
      <c r="A159" s="121">
        <v>133</v>
      </c>
      <c r="B159" s="121" t="s">
        <v>1174</v>
      </c>
      <c r="C159" s="122"/>
      <c r="D159" s="179" t="s">
        <v>1470</v>
      </c>
      <c r="E159" s="179" t="s">
        <v>1197</v>
      </c>
      <c r="F159" s="180" t="s">
        <v>1333</v>
      </c>
      <c r="G159" s="123">
        <v>20</v>
      </c>
      <c r="H159" s="124"/>
      <c r="I159" s="124"/>
      <c r="J159" s="124"/>
      <c r="K159" s="124"/>
      <c r="L159" s="124"/>
      <c r="M159" s="124"/>
      <c r="N159" s="125"/>
      <c r="O159" s="125"/>
      <c r="P159" s="182"/>
      <c r="Q159" s="124"/>
      <c r="R159" s="183" t="str">
        <f>IF(O159=" ",Table1[[#This Row],[HISD Price]]/Table1[[#This Row],[Quantity per Unit of Measure]],"")</f>
        <v/>
      </c>
      <c r="S159" s="124"/>
      <c r="T159" s="124"/>
      <c r="U159" s="124"/>
      <c r="V159" s="108"/>
      <c r="W159" s="105"/>
      <c r="X159" s="108"/>
      <c r="Y159" s="108"/>
      <c r="AB159" s="105"/>
      <c r="AC159" s="105"/>
      <c r="AD159" s="105"/>
    </row>
    <row r="160" spans="1:30">
      <c r="A160" s="121">
        <v>134</v>
      </c>
      <c r="B160" s="121" t="s">
        <v>1174</v>
      </c>
      <c r="C160" s="122"/>
      <c r="D160" s="179" t="s">
        <v>1471</v>
      </c>
      <c r="E160" s="179" t="s">
        <v>1197</v>
      </c>
      <c r="F160" s="180" t="s">
        <v>1292</v>
      </c>
      <c r="G160" s="123">
        <v>80</v>
      </c>
      <c r="H160" s="124"/>
      <c r="I160" s="124"/>
      <c r="J160" s="124"/>
      <c r="K160" s="124"/>
      <c r="L160" s="124"/>
      <c r="M160" s="124"/>
      <c r="N160" s="125"/>
      <c r="O160" s="125"/>
      <c r="P160" s="182"/>
      <c r="Q160" s="124"/>
      <c r="R160" s="183" t="str">
        <f>IF(O160=" ",Table1[[#This Row],[HISD Price]]/Table1[[#This Row],[Quantity per Unit of Measure]],"")</f>
        <v/>
      </c>
      <c r="S160" s="124"/>
      <c r="T160" s="124"/>
      <c r="U160" s="124"/>
      <c r="V160" s="108"/>
      <c r="W160" s="105"/>
      <c r="X160" s="108"/>
      <c r="Y160" s="108"/>
      <c r="AB160" s="105"/>
      <c r="AC160" s="105"/>
      <c r="AD160" s="105"/>
    </row>
    <row r="161" spans="1:30" ht="30">
      <c r="A161" s="121">
        <v>135</v>
      </c>
      <c r="B161" s="121" t="s">
        <v>1174</v>
      </c>
      <c r="C161" s="122"/>
      <c r="D161" s="179" t="s">
        <v>1472</v>
      </c>
      <c r="E161" s="179" t="s">
        <v>1181</v>
      </c>
      <c r="F161" s="180" t="s">
        <v>1334</v>
      </c>
      <c r="G161" s="123">
        <v>80</v>
      </c>
      <c r="H161" s="124"/>
      <c r="I161" s="124"/>
      <c r="J161" s="124"/>
      <c r="K161" s="124"/>
      <c r="L161" s="124"/>
      <c r="M161" s="124"/>
      <c r="N161" s="125"/>
      <c r="O161" s="125"/>
      <c r="P161" s="182"/>
      <c r="Q161" s="124"/>
      <c r="R161" s="183" t="str">
        <f>IF(O161=" ",Table1[[#This Row],[HISD Price]]/Table1[[#This Row],[Quantity per Unit of Measure]],"")</f>
        <v/>
      </c>
      <c r="S161" s="124"/>
      <c r="T161" s="124"/>
      <c r="U161" s="124"/>
      <c r="V161" s="108"/>
      <c r="W161" s="105"/>
      <c r="X161" s="108"/>
      <c r="Y161" s="108"/>
      <c r="AB161" s="105"/>
      <c r="AC161" s="105"/>
      <c r="AD161" s="105"/>
    </row>
    <row r="162" spans="1:30">
      <c r="A162" s="121">
        <v>136</v>
      </c>
      <c r="B162" s="121" t="s">
        <v>1174</v>
      </c>
      <c r="C162" s="122"/>
      <c r="D162" s="179" t="s">
        <v>1473</v>
      </c>
      <c r="E162" s="179" t="s">
        <v>1202</v>
      </c>
      <c r="F162" s="180" t="s">
        <v>1335</v>
      </c>
      <c r="G162" s="123">
        <v>20</v>
      </c>
      <c r="H162" s="124"/>
      <c r="I162" s="124"/>
      <c r="J162" s="124"/>
      <c r="K162" s="124"/>
      <c r="L162" s="124"/>
      <c r="M162" s="124"/>
      <c r="N162" s="125"/>
      <c r="O162" s="125"/>
      <c r="P162" s="182"/>
      <c r="Q162" s="124"/>
      <c r="R162" s="183" t="str">
        <f>IF(O162=" ",Table1[[#This Row],[HISD Price]]/Table1[[#This Row],[Quantity per Unit of Measure]],"")</f>
        <v/>
      </c>
      <c r="S162" s="124"/>
      <c r="T162" s="124"/>
      <c r="U162" s="124"/>
      <c r="V162" s="108"/>
      <c r="W162" s="105"/>
      <c r="X162" s="108"/>
      <c r="Y162" s="108"/>
      <c r="AB162" s="105"/>
      <c r="AC162" s="105"/>
      <c r="AD162" s="105"/>
    </row>
    <row r="163" spans="1:30">
      <c r="A163" s="121">
        <v>137</v>
      </c>
      <c r="B163" s="121" t="s">
        <v>1174</v>
      </c>
      <c r="C163" s="122"/>
      <c r="D163" s="179" t="s">
        <v>1474</v>
      </c>
      <c r="E163" s="179" t="s">
        <v>1202</v>
      </c>
      <c r="F163" s="180" t="s">
        <v>1336</v>
      </c>
      <c r="G163" s="123">
        <v>20</v>
      </c>
      <c r="H163" s="124"/>
      <c r="I163" s="124"/>
      <c r="J163" s="124"/>
      <c r="K163" s="124"/>
      <c r="L163" s="124"/>
      <c r="M163" s="124"/>
      <c r="N163" s="125"/>
      <c r="O163" s="125"/>
      <c r="P163" s="182"/>
      <c r="Q163" s="124"/>
      <c r="R163" s="183" t="str">
        <f>IF(O163=" ",Table1[[#This Row],[HISD Price]]/Table1[[#This Row],[Quantity per Unit of Measure]],"")</f>
        <v/>
      </c>
      <c r="S163" s="124"/>
      <c r="T163" s="124"/>
      <c r="U163" s="124"/>
      <c r="V163" s="108"/>
      <c r="W163" s="105"/>
      <c r="X163" s="108"/>
      <c r="Y163" s="108"/>
      <c r="AB163" s="105"/>
      <c r="AC163" s="105"/>
      <c r="AD163" s="105"/>
    </row>
    <row r="164" spans="1:30">
      <c r="A164" s="121">
        <v>138</v>
      </c>
      <c r="B164" s="121" t="s">
        <v>1174</v>
      </c>
      <c r="C164" s="122"/>
      <c r="D164" s="179" t="s">
        <v>1475</v>
      </c>
      <c r="E164" s="179" t="s">
        <v>1202</v>
      </c>
      <c r="F164" s="180" t="s">
        <v>1337</v>
      </c>
      <c r="G164" s="123">
        <v>20</v>
      </c>
      <c r="H164" s="124"/>
      <c r="I164" s="124"/>
      <c r="J164" s="124"/>
      <c r="K164" s="124"/>
      <c r="L164" s="124"/>
      <c r="M164" s="124"/>
      <c r="N164" s="125"/>
      <c r="O164" s="125"/>
      <c r="P164" s="182"/>
      <c r="Q164" s="124"/>
      <c r="R164" s="183" t="str">
        <f>IF(O164=" ",Table1[[#This Row],[HISD Price]]/Table1[[#This Row],[Quantity per Unit of Measure]],"")</f>
        <v/>
      </c>
      <c r="S164" s="124"/>
      <c r="T164" s="124"/>
      <c r="U164" s="124"/>
      <c r="V164" s="108"/>
      <c r="W164" s="105"/>
      <c r="X164" s="108"/>
      <c r="Y164" s="108"/>
      <c r="AB164" s="105"/>
      <c r="AC164" s="105"/>
      <c r="AD164" s="105"/>
    </row>
    <row r="165" spans="1:30">
      <c r="A165" s="121">
        <v>139</v>
      </c>
      <c r="B165" s="121" t="s">
        <v>1174</v>
      </c>
      <c r="C165" s="122"/>
      <c r="D165" s="179" t="s">
        <v>1476</v>
      </c>
      <c r="E165" s="179" t="s">
        <v>1202</v>
      </c>
      <c r="F165" s="180" t="s">
        <v>1338</v>
      </c>
      <c r="G165" s="123">
        <v>80</v>
      </c>
      <c r="H165" s="124"/>
      <c r="I165" s="124"/>
      <c r="J165" s="124"/>
      <c r="K165" s="124"/>
      <c r="L165" s="124"/>
      <c r="M165" s="124"/>
      <c r="N165" s="125"/>
      <c r="O165" s="125"/>
      <c r="P165" s="182"/>
      <c r="Q165" s="124"/>
      <c r="R165" s="183" t="str">
        <f>IF(O165=" ",Table1[[#This Row],[HISD Price]]/Table1[[#This Row],[Quantity per Unit of Measure]],"")</f>
        <v/>
      </c>
      <c r="S165" s="124"/>
      <c r="T165" s="124"/>
      <c r="U165" s="124"/>
      <c r="V165" s="108"/>
      <c r="W165" s="105"/>
      <c r="X165" s="108"/>
      <c r="Y165" s="108"/>
      <c r="AB165" s="105"/>
      <c r="AC165" s="105"/>
      <c r="AD165" s="105"/>
    </row>
    <row r="166" spans="1:30">
      <c r="A166" s="121">
        <v>140</v>
      </c>
      <c r="B166" s="121" t="s">
        <v>1174</v>
      </c>
      <c r="C166" s="122"/>
      <c r="D166" s="179" t="s">
        <v>1477</v>
      </c>
      <c r="E166" s="179" t="s">
        <v>1202</v>
      </c>
      <c r="F166" s="180" t="s">
        <v>1339</v>
      </c>
      <c r="G166" s="123">
        <v>40</v>
      </c>
      <c r="H166" s="124"/>
      <c r="I166" s="124"/>
      <c r="J166" s="124"/>
      <c r="K166" s="124"/>
      <c r="L166" s="124"/>
      <c r="M166" s="124"/>
      <c r="N166" s="125"/>
      <c r="O166" s="125"/>
      <c r="P166" s="182"/>
      <c r="Q166" s="124"/>
      <c r="R166" s="183" t="str">
        <f>IF(O166=" ",Table1[[#This Row],[HISD Price]]/Table1[[#This Row],[Quantity per Unit of Measure]],"")</f>
        <v/>
      </c>
      <c r="S166" s="124"/>
      <c r="T166" s="124"/>
      <c r="U166" s="124"/>
      <c r="V166" s="108"/>
      <c r="W166" s="105"/>
      <c r="X166" s="108"/>
      <c r="Y166" s="108"/>
      <c r="AB166" s="105"/>
      <c r="AC166" s="105"/>
      <c r="AD166" s="105"/>
    </row>
    <row r="167" spans="1:30">
      <c r="A167" s="121">
        <v>141</v>
      </c>
      <c r="B167" s="121" t="s">
        <v>1174</v>
      </c>
      <c r="C167" s="122"/>
      <c r="D167" s="179" t="s">
        <v>1477</v>
      </c>
      <c r="E167" s="179" t="s">
        <v>1202</v>
      </c>
      <c r="F167" s="180" t="s">
        <v>1340</v>
      </c>
      <c r="G167" s="123">
        <v>40</v>
      </c>
      <c r="H167" s="124"/>
      <c r="I167" s="124"/>
      <c r="J167" s="124"/>
      <c r="K167" s="124"/>
      <c r="L167" s="124"/>
      <c r="M167" s="124"/>
      <c r="N167" s="125"/>
      <c r="O167" s="125"/>
      <c r="P167" s="182"/>
      <c r="Q167" s="124"/>
      <c r="R167" s="183" t="str">
        <f>IF(O167=" ",Table1[[#This Row],[HISD Price]]/Table1[[#This Row],[Quantity per Unit of Measure]],"")</f>
        <v/>
      </c>
      <c r="S167" s="124"/>
      <c r="T167" s="124"/>
      <c r="U167" s="124"/>
      <c r="V167" s="108"/>
      <c r="W167" s="105"/>
      <c r="X167" s="108"/>
      <c r="Y167" s="108"/>
      <c r="AB167" s="105"/>
      <c r="AC167" s="105"/>
      <c r="AD167" s="105"/>
    </row>
    <row r="168" spans="1:30">
      <c r="A168" s="121">
        <v>142</v>
      </c>
      <c r="B168" s="121" t="s">
        <v>1174</v>
      </c>
      <c r="C168" s="122"/>
      <c r="D168" s="179" t="s">
        <v>1477</v>
      </c>
      <c r="E168" s="179" t="s">
        <v>1202</v>
      </c>
      <c r="F168" s="180" t="s">
        <v>1341</v>
      </c>
      <c r="G168" s="123">
        <v>40</v>
      </c>
      <c r="H168" s="124"/>
      <c r="I168" s="124"/>
      <c r="J168" s="124"/>
      <c r="K168" s="124"/>
      <c r="L168" s="124"/>
      <c r="M168" s="124"/>
      <c r="N168" s="125"/>
      <c r="O168" s="125"/>
      <c r="P168" s="182"/>
      <c r="Q168" s="124"/>
      <c r="R168" s="183" t="str">
        <f>IF(O168=" ",Table1[[#This Row],[HISD Price]]/Table1[[#This Row],[Quantity per Unit of Measure]],"")</f>
        <v/>
      </c>
      <c r="S168" s="124"/>
      <c r="T168" s="124"/>
      <c r="U168" s="124"/>
      <c r="V168" s="108"/>
      <c r="W168" s="105"/>
      <c r="X168" s="108"/>
      <c r="Y168" s="108"/>
      <c r="AB168" s="105"/>
      <c r="AC168" s="105"/>
      <c r="AD168" s="105"/>
    </row>
    <row r="169" spans="1:30">
      <c r="A169" s="121">
        <v>143</v>
      </c>
      <c r="B169" s="121" t="s">
        <v>1174</v>
      </c>
      <c r="C169" s="122"/>
      <c r="D169" s="179" t="s">
        <v>1478</v>
      </c>
      <c r="E169" s="179" t="s">
        <v>1202</v>
      </c>
      <c r="F169" s="180" t="s">
        <v>1342</v>
      </c>
      <c r="G169" s="123">
        <v>20</v>
      </c>
      <c r="H169" s="124"/>
      <c r="I169" s="124"/>
      <c r="J169" s="124"/>
      <c r="K169" s="124"/>
      <c r="L169" s="124"/>
      <c r="M169" s="124"/>
      <c r="N169" s="125"/>
      <c r="O169" s="125"/>
      <c r="P169" s="182"/>
      <c r="Q169" s="124"/>
      <c r="R169" s="183" t="str">
        <f>IF(O169=" ",Table1[[#This Row],[HISD Price]]/Table1[[#This Row],[Quantity per Unit of Measure]],"")</f>
        <v/>
      </c>
      <c r="S169" s="124"/>
      <c r="T169" s="124"/>
      <c r="U169" s="124"/>
      <c r="V169" s="108"/>
      <c r="W169" s="105"/>
      <c r="X169" s="108"/>
      <c r="Y169" s="108"/>
      <c r="AB169" s="105"/>
      <c r="AC169" s="105"/>
      <c r="AD169" s="105"/>
    </row>
    <row r="170" spans="1:30">
      <c r="A170" s="121">
        <v>144</v>
      </c>
      <c r="B170" s="121" t="s">
        <v>1174</v>
      </c>
      <c r="C170" s="122"/>
      <c r="D170" s="179" t="s">
        <v>1479</v>
      </c>
      <c r="E170" s="179" t="s">
        <v>1202</v>
      </c>
      <c r="F170" s="180" t="s">
        <v>1343</v>
      </c>
      <c r="G170" s="123">
        <v>20</v>
      </c>
      <c r="H170" s="124"/>
      <c r="I170" s="124"/>
      <c r="J170" s="124"/>
      <c r="K170" s="124"/>
      <c r="L170" s="124"/>
      <c r="M170" s="124"/>
      <c r="N170" s="125"/>
      <c r="O170" s="125"/>
      <c r="P170" s="182"/>
      <c r="Q170" s="124"/>
      <c r="R170" s="183" t="str">
        <f>IF(O170=" ",Table1[[#This Row],[HISD Price]]/Table1[[#This Row],[Quantity per Unit of Measure]],"")</f>
        <v/>
      </c>
      <c r="S170" s="124"/>
      <c r="T170" s="124"/>
      <c r="U170" s="124"/>
      <c r="V170" s="108"/>
      <c r="Z170" s="108"/>
      <c r="AA170" s="108"/>
      <c r="AB170" s="105"/>
      <c r="AC170" s="105"/>
      <c r="AD170" s="105"/>
    </row>
    <row r="171" spans="1:30">
      <c r="A171" s="121">
        <v>145</v>
      </c>
      <c r="B171" s="121" t="s">
        <v>1174</v>
      </c>
      <c r="C171" s="122"/>
      <c r="D171" s="179" t="s">
        <v>1480</v>
      </c>
      <c r="E171" s="179" t="s">
        <v>1202</v>
      </c>
      <c r="F171" s="180" t="s">
        <v>1344</v>
      </c>
      <c r="G171" s="123">
        <v>20</v>
      </c>
      <c r="H171" s="124"/>
      <c r="I171" s="124"/>
      <c r="J171" s="124"/>
      <c r="K171" s="124"/>
      <c r="L171" s="124"/>
      <c r="M171" s="124"/>
      <c r="N171" s="125"/>
      <c r="O171" s="125"/>
      <c r="P171" s="182"/>
      <c r="Q171" s="124"/>
      <c r="R171" s="183" t="str">
        <f>IF(O171=" ",Table1[[#This Row],[HISD Price]]/Table1[[#This Row],[Quantity per Unit of Measure]],"")</f>
        <v/>
      </c>
      <c r="S171" s="124"/>
      <c r="T171" s="124"/>
      <c r="U171" s="124"/>
      <c r="V171" s="108"/>
      <c r="Z171" s="108"/>
      <c r="AA171" s="108"/>
      <c r="AB171" s="105"/>
      <c r="AC171" s="105"/>
      <c r="AD171" s="105"/>
    </row>
    <row r="172" spans="1:30">
      <c r="A172" s="121">
        <v>146</v>
      </c>
      <c r="B172" s="121" t="s">
        <v>1174</v>
      </c>
      <c r="C172" s="122"/>
      <c r="D172" s="179" t="s">
        <v>1481</v>
      </c>
      <c r="E172" s="179" t="s">
        <v>1202</v>
      </c>
      <c r="F172" s="180" t="s">
        <v>1345</v>
      </c>
      <c r="G172" s="123">
        <v>40</v>
      </c>
      <c r="H172" s="124"/>
      <c r="I172" s="124"/>
      <c r="J172" s="124"/>
      <c r="K172" s="124"/>
      <c r="L172" s="124"/>
      <c r="M172" s="124"/>
      <c r="N172" s="125"/>
      <c r="O172" s="125"/>
      <c r="P172" s="182"/>
      <c r="Q172" s="124"/>
      <c r="R172" s="183" t="str">
        <f>IF(O172=" ",Table1[[#This Row],[HISD Price]]/Table1[[#This Row],[Quantity per Unit of Measure]],"")</f>
        <v/>
      </c>
      <c r="S172" s="124"/>
      <c r="T172" s="124"/>
      <c r="U172" s="124"/>
      <c r="V172" s="108"/>
      <c r="Z172" s="108"/>
      <c r="AA172" s="108"/>
      <c r="AB172" s="105"/>
      <c r="AC172" s="105"/>
      <c r="AD172" s="105"/>
    </row>
    <row r="173" spans="1:30">
      <c r="A173" s="121">
        <v>147</v>
      </c>
      <c r="B173" s="121" t="s">
        <v>1174</v>
      </c>
      <c r="C173" s="122"/>
      <c r="D173" s="179" t="s">
        <v>1482</v>
      </c>
      <c r="E173" s="179" t="s">
        <v>1202</v>
      </c>
      <c r="F173" s="180" t="s">
        <v>1346</v>
      </c>
      <c r="G173" s="123">
        <v>20</v>
      </c>
      <c r="H173" s="124"/>
      <c r="I173" s="124"/>
      <c r="J173" s="124"/>
      <c r="K173" s="124"/>
      <c r="L173" s="124"/>
      <c r="M173" s="124"/>
      <c r="N173" s="125"/>
      <c r="O173" s="125"/>
      <c r="P173" s="182"/>
      <c r="Q173" s="124"/>
      <c r="R173" s="183" t="str">
        <f>IF(O173=" ",Table1[[#This Row],[HISD Price]]/Table1[[#This Row],[Quantity per Unit of Measure]],"")</f>
        <v/>
      </c>
      <c r="S173" s="124"/>
      <c r="T173" s="124"/>
      <c r="U173" s="124"/>
      <c r="V173" s="108"/>
      <c r="Z173" s="108"/>
      <c r="AA173" s="108"/>
      <c r="AB173" s="105"/>
      <c r="AC173" s="105"/>
      <c r="AD173" s="105"/>
    </row>
    <row r="174" spans="1:30" ht="45">
      <c r="A174" s="121">
        <v>148</v>
      </c>
      <c r="B174" s="121" t="s">
        <v>1174</v>
      </c>
      <c r="C174" s="122"/>
      <c r="D174" s="179" t="s">
        <v>1483</v>
      </c>
      <c r="E174" s="179" t="s">
        <v>1202</v>
      </c>
      <c r="F174" s="180" t="s">
        <v>1347</v>
      </c>
      <c r="G174" s="123">
        <v>40</v>
      </c>
      <c r="H174" s="124"/>
      <c r="I174" s="124"/>
      <c r="J174" s="124"/>
      <c r="K174" s="124"/>
      <c r="L174" s="124"/>
      <c r="M174" s="124"/>
      <c r="N174" s="125"/>
      <c r="O174" s="125"/>
      <c r="P174" s="182"/>
      <c r="Q174" s="124"/>
      <c r="R174" s="183" t="str">
        <f>IF(O174=" ",Table1[[#This Row],[HISD Price]]/Table1[[#This Row],[Quantity per Unit of Measure]],"")</f>
        <v/>
      </c>
      <c r="S174" s="124"/>
      <c r="T174" s="124"/>
      <c r="U174" s="124"/>
      <c r="V174" s="108"/>
      <c r="Z174" s="108"/>
      <c r="AA174" s="108"/>
      <c r="AB174" s="105"/>
      <c r="AC174" s="105"/>
      <c r="AD174" s="105"/>
    </row>
    <row r="175" spans="1:30">
      <c r="Z175" s="108"/>
      <c r="AA175" s="108"/>
      <c r="AB175" s="105"/>
      <c r="AC175" s="105"/>
      <c r="AD175" s="105"/>
    </row>
    <row r="176" spans="1:30">
      <c r="Z176" s="108"/>
      <c r="AA176" s="108"/>
      <c r="AB176" s="105"/>
      <c r="AC176" s="105"/>
      <c r="AD176" s="105"/>
    </row>
    <row r="177" spans="26:30">
      <c r="Z177" s="108"/>
      <c r="AA177" s="108"/>
      <c r="AB177" s="105"/>
      <c r="AC177" s="105"/>
      <c r="AD177" s="105"/>
    </row>
    <row r="178" spans="26:30">
      <c r="Z178" s="108"/>
      <c r="AA178" s="108"/>
      <c r="AB178" s="105"/>
      <c r="AC178" s="105"/>
      <c r="AD178" s="105"/>
    </row>
    <row r="179" spans="26:30">
      <c r="Z179" s="108"/>
      <c r="AA179" s="108"/>
      <c r="AB179" s="105"/>
      <c r="AC179" s="105"/>
      <c r="AD179" s="105"/>
    </row>
    <row r="180" spans="26:30">
      <c r="Z180" s="108"/>
      <c r="AA180" s="108"/>
      <c r="AB180" s="105"/>
      <c r="AC180" s="105"/>
      <c r="AD180" s="105"/>
    </row>
    <row r="181" spans="26:30">
      <c r="Z181" s="108"/>
      <c r="AA181" s="108"/>
      <c r="AB181" s="105"/>
      <c r="AC181" s="105"/>
      <c r="AD181" s="105"/>
    </row>
    <row r="182" spans="26:30">
      <c r="Z182" s="108"/>
      <c r="AA182" s="108"/>
      <c r="AB182" s="105"/>
      <c r="AC182" s="105"/>
      <c r="AD182" s="105"/>
    </row>
    <row r="183" spans="26:30">
      <c r="Z183" s="108"/>
      <c r="AA183" s="108"/>
      <c r="AB183" s="105"/>
      <c r="AC183" s="105"/>
      <c r="AD183" s="105"/>
    </row>
    <row r="184" spans="26:30">
      <c r="Z184" s="108"/>
      <c r="AA184" s="108"/>
      <c r="AB184" s="105"/>
      <c r="AC184" s="105"/>
      <c r="AD184" s="105"/>
    </row>
    <row r="185" spans="26:30">
      <c r="Z185" s="108"/>
      <c r="AA185" s="108"/>
      <c r="AB185" s="105"/>
      <c r="AC185" s="105"/>
      <c r="AD185" s="105"/>
    </row>
    <row r="186" spans="26:30">
      <c r="Z186" s="108"/>
      <c r="AA186" s="108"/>
      <c r="AB186" s="105"/>
      <c r="AC186" s="105"/>
      <c r="AD186" s="105"/>
    </row>
    <row r="187" spans="26:30">
      <c r="Z187" s="108"/>
      <c r="AA187" s="108"/>
      <c r="AB187" s="105"/>
      <c r="AC187" s="105"/>
      <c r="AD187" s="105"/>
    </row>
    <row r="188" spans="26:30">
      <c r="Z188" s="108"/>
      <c r="AA188" s="108"/>
      <c r="AB188" s="105"/>
      <c r="AC188" s="105"/>
      <c r="AD188" s="105"/>
    </row>
    <row r="189" spans="26:30">
      <c r="Z189" s="108"/>
      <c r="AA189" s="108"/>
      <c r="AB189" s="105"/>
      <c r="AC189" s="105"/>
      <c r="AD189" s="105"/>
    </row>
    <row r="190" spans="26:30">
      <c r="Z190" s="108"/>
      <c r="AA190" s="108"/>
      <c r="AB190" s="105"/>
      <c r="AC190" s="105"/>
      <c r="AD190" s="105"/>
    </row>
    <row r="191" spans="26:30">
      <c r="Z191" s="108"/>
      <c r="AA191" s="108"/>
      <c r="AB191" s="105"/>
      <c r="AC191" s="105"/>
      <c r="AD191" s="105"/>
    </row>
    <row r="192" spans="26:30">
      <c r="Z192" s="108"/>
      <c r="AA192" s="108"/>
      <c r="AB192" s="105"/>
      <c r="AC192" s="105"/>
      <c r="AD192" s="105"/>
    </row>
    <row r="193" spans="26:30">
      <c r="Z193" s="108"/>
      <c r="AA193" s="108"/>
      <c r="AB193" s="105"/>
      <c r="AC193" s="105"/>
      <c r="AD193" s="105"/>
    </row>
    <row r="194" spans="26:30">
      <c r="Z194" s="108"/>
      <c r="AA194" s="108"/>
      <c r="AB194" s="105"/>
      <c r="AC194" s="105"/>
      <c r="AD194" s="105"/>
    </row>
    <row r="195" spans="26:30">
      <c r="Z195" s="108"/>
      <c r="AA195" s="108"/>
      <c r="AB195" s="105"/>
      <c r="AC195" s="105"/>
      <c r="AD195" s="105"/>
    </row>
    <row r="196" spans="26:30">
      <c r="Z196" s="108"/>
      <c r="AA196" s="108"/>
      <c r="AB196" s="105"/>
      <c r="AC196" s="105"/>
      <c r="AD196" s="105"/>
    </row>
    <row r="197" spans="26:30">
      <c r="Z197" s="108"/>
      <c r="AA197" s="108"/>
      <c r="AB197" s="105"/>
      <c r="AC197" s="105"/>
      <c r="AD197" s="105"/>
    </row>
    <row r="198" spans="26:30">
      <c r="Z198" s="108"/>
      <c r="AA198" s="108"/>
      <c r="AB198" s="105"/>
      <c r="AC198" s="105"/>
      <c r="AD198" s="105"/>
    </row>
    <row r="199" spans="26:30">
      <c r="Z199" s="108"/>
      <c r="AA199" s="108"/>
      <c r="AB199" s="105"/>
      <c r="AC199" s="105"/>
      <c r="AD199" s="105"/>
    </row>
    <row r="200" spans="26:30">
      <c r="Z200" s="108"/>
      <c r="AA200" s="108"/>
      <c r="AB200" s="105"/>
      <c r="AC200" s="105"/>
      <c r="AD200" s="105"/>
    </row>
    <row r="201" spans="26:30">
      <c r="Z201" s="108"/>
      <c r="AA201" s="108"/>
      <c r="AB201" s="105"/>
      <c r="AC201" s="105"/>
      <c r="AD201" s="105"/>
    </row>
    <row r="202" spans="26:30">
      <c r="Z202" s="108"/>
      <c r="AA202" s="108"/>
      <c r="AB202" s="105"/>
      <c r="AC202" s="105"/>
      <c r="AD202" s="105"/>
    </row>
    <row r="203" spans="26:30">
      <c r="Z203" s="108"/>
      <c r="AA203" s="108"/>
      <c r="AB203" s="105"/>
      <c r="AC203" s="105"/>
      <c r="AD203" s="105"/>
    </row>
    <row r="204" spans="26:30">
      <c r="Z204" s="108"/>
      <c r="AA204" s="108"/>
      <c r="AB204" s="105"/>
      <c r="AC204" s="105"/>
      <c r="AD204" s="105"/>
    </row>
    <row r="205" spans="26:30">
      <c r="Z205" s="108"/>
      <c r="AA205" s="108"/>
      <c r="AB205" s="105"/>
      <c r="AC205" s="105"/>
      <c r="AD205" s="105"/>
    </row>
    <row r="206" spans="26:30">
      <c r="Z206" s="108"/>
      <c r="AA206" s="108"/>
      <c r="AB206" s="105"/>
      <c r="AC206" s="105"/>
      <c r="AD206" s="105"/>
    </row>
    <row r="207" spans="26:30">
      <c r="Z207" s="108"/>
      <c r="AA207" s="108"/>
      <c r="AB207" s="105"/>
      <c r="AC207" s="105"/>
      <c r="AD207" s="105"/>
    </row>
    <row r="208" spans="26:30">
      <c r="Z208" s="108"/>
      <c r="AA208" s="108"/>
      <c r="AB208" s="105"/>
      <c r="AC208" s="105"/>
      <c r="AD208" s="105"/>
    </row>
    <row r="209" spans="26:30">
      <c r="Z209" s="108"/>
      <c r="AA209" s="108"/>
      <c r="AB209" s="105"/>
      <c r="AC209" s="105"/>
      <c r="AD209" s="105"/>
    </row>
    <row r="210" spans="26:30">
      <c r="Z210" s="108"/>
      <c r="AA210" s="108"/>
      <c r="AB210" s="105"/>
      <c r="AC210" s="105"/>
      <c r="AD210" s="105"/>
    </row>
    <row r="211" spans="26:30">
      <c r="Z211" s="108"/>
      <c r="AA211" s="108"/>
      <c r="AB211" s="105"/>
      <c r="AC211" s="105"/>
      <c r="AD211" s="105"/>
    </row>
    <row r="212" spans="26:30">
      <c r="Z212" s="108"/>
      <c r="AA212" s="108"/>
      <c r="AB212" s="105"/>
      <c r="AC212" s="105"/>
      <c r="AD212" s="105"/>
    </row>
    <row r="213" spans="26:30">
      <c r="Z213" s="108"/>
      <c r="AA213" s="108"/>
      <c r="AB213" s="105"/>
      <c r="AC213" s="105"/>
      <c r="AD213" s="105"/>
    </row>
    <row r="214" spans="26:30">
      <c r="Z214" s="108"/>
      <c r="AA214" s="108"/>
      <c r="AB214" s="105"/>
      <c r="AC214" s="105"/>
      <c r="AD214" s="105"/>
    </row>
    <row r="215" spans="26:30">
      <c r="Z215" s="108"/>
      <c r="AA215" s="108"/>
      <c r="AB215" s="105"/>
      <c r="AC215" s="105"/>
      <c r="AD215" s="105"/>
    </row>
    <row r="216" spans="26:30">
      <c r="Z216" s="108"/>
      <c r="AA216" s="108"/>
      <c r="AB216" s="105"/>
      <c r="AC216" s="105"/>
      <c r="AD216" s="105"/>
    </row>
    <row r="217" spans="26:30">
      <c r="Z217" s="108"/>
      <c r="AA217" s="108"/>
      <c r="AB217" s="105"/>
      <c r="AC217" s="105"/>
      <c r="AD217" s="105"/>
    </row>
    <row r="218" spans="26:30">
      <c r="Z218" s="108"/>
      <c r="AA218" s="108"/>
      <c r="AB218" s="105"/>
      <c r="AC218" s="105"/>
      <c r="AD218" s="105"/>
    </row>
    <row r="219" spans="26:30">
      <c r="Z219" s="108"/>
      <c r="AA219" s="108"/>
      <c r="AB219" s="105"/>
      <c r="AC219" s="105"/>
      <c r="AD219" s="105"/>
    </row>
    <row r="220" spans="26:30">
      <c r="Z220" s="108"/>
      <c r="AA220" s="108"/>
      <c r="AB220" s="105"/>
      <c r="AC220" s="105"/>
      <c r="AD220" s="105"/>
    </row>
    <row r="221" spans="26:30">
      <c r="Z221" s="108"/>
      <c r="AA221" s="108"/>
      <c r="AB221" s="105"/>
      <c r="AC221" s="105"/>
      <c r="AD221" s="105"/>
    </row>
    <row r="222" spans="26:30">
      <c r="Z222" s="108"/>
      <c r="AA222" s="108"/>
      <c r="AB222" s="105"/>
      <c r="AC222" s="105"/>
      <c r="AD222" s="105"/>
    </row>
    <row r="223" spans="26:30">
      <c r="Z223" s="108"/>
      <c r="AA223" s="108"/>
      <c r="AB223" s="105"/>
      <c r="AC223" s="105"/>
      <c r="AD223" s="105"/>
    </row>
    <row r="224" spans="26:30">
      <c r="Z224" s="108"/>
      <c r="AA224" s="108"/>
      <c r="AB224" s="105"/>
      <c r="AC224" s="105"/>
      <c r="AD224" s="105"/>
    </row>
    <row r="225" spans="26:30">
      <c r="Z225" s="108"/>
      <c r="AA225" s="108"/>
      <c r="AB225" s="105"/>
      <c r="AC225" s="105"/>
      <c r="AD225" s="105"/>
    </row>
    <row r="226" spans="26:30">
      <c r="Z226" s="108"/>
      <c r="AA226" s="108"/>
      <c r="AB226" s="105"/>
      <c r="AC226" s="105"/>
      <c r="AD226" s="105"/>
    </row>
    <row r="227" spans="26:30">
      <c r="Z227" s="108"/>
      <c r="AA227" s="108"/>
      <c r="AB227" s="105"/>
      <c r="AC227" s="105"/>
      <c r="AD227" s="105"/>
    </row>
    <row r="228" spans="26:30">
      <c r="Z228" s="108"/>
      <c r="AA228" s="108"/>
      <c r="AB228" s="105"/>
      <c r="AC228" s="105"/>
      <c r="AD228" s="105"/>
    </row>
    <row r="229" spans="26:30">
      <c r="Z229" s="108"/>
      <c r="AA229" s="108"/>
      <c r="AB229" s="105"/>
      <c r="AC229" s="105"/>
      <c r="AD229" s="105"/>
    </row>
    <row r="230" spans="26:30">
      <c r="Z230" s="108"/>
      <c r="AA230" s="108"/>
      <c r="AB230" s="105"/>
      <c r="AC230" s="105"/>
      <c r="AD230" s="105"/>
    </row>
    <row r="231" spans="26:30">
      <c r="Z231" s="108"/>
      <c r="AA231" s="108"/>
      <c r="AB231" s="105"/>
      <c r="AC231" s="105"/>
      <c r="AD231" s="105"/>
    </row>
    <row r="232" spans="26:30">
      <c r="Z232" s="108"/>
      <c r="AA232" s="108"/>
      <c r="AB232" s="105"/>
      <c r="AC232" s="105"/>
      <c r="AD232" s="105"/>
    </row>
    <row r="233" spans="26:30">
      <c r="Z233" s="108"/>
      <c r="AA233" s="108"/>
      <c r="AB233" s="105"/>
      <c r="AC233" s="105"/>
      <c r="AD233" s="105"/>
    </row>
    <row r="234" spans="26:30">
      <c r="Z234" s="108"/>
      <c r="AA234" s="108"/>
      <c r="AB234" s="105"/>
      <c r="AC234" s="105"/>
      <c r="AD234" s="105"/>
    </row>
    <row r="235" spans="26:30">
      <c r="Z235" s="108"/>
      <c r="AA235" s="108"/>
      <c r="AB235" s="105"/>
      <c r="AC235" s="105"/>
      <c r="AD235" s="105"/>
    </row>
    <row r="236" spans="26:30">
      <c r="Z236" s="108"/>
      <c r="AA236" s="108"/>
      <c r="AB236" s="105"/>
      <c r="AC236" s="105"/>
      <c r="AD236" s="105"/>
    </row>
    <row r="237" spans="26:30">
      <c r="Z237" s="108"/>
      <c r="AA237" s="108"/>
      <c r="AB237" s="105"/>
      <c r="AC237" s="105"/>
      <c r="AD237" s="105"/>
    </row>
    <row r="238" spans="26:30">
      <c r="Z238" s="108"/>
      <c r="AA238" s="108"/>
      <c r="AB238" s="105"/>
      <c r="AC238" s="105"/>
      <c r="AD238" s="105"/>
    </row>
    <row r="239" spans="26:30">
      <c r="Z239" s="108"/>
      <c r="AA239" s="108"/>
      <c r="AB239" s="105"/>
      <c r="AC239" s="105"/>
      <c r="AD239" s="105"/>
    </row>
    <row r="240" spans="26:30">
      <c r="Z240" s="108"/>
      <c r="AA240" s="108"/>
      <c r="AB240" s="105"/>
      <c r="AC240" s="105"/>
      <c r="AD240" s="105"/>
    </row>
    <row r="241" spans="26:30">
      <c r="Z241" s="108"/>
      <c r="AA241" s="108"/>
      <c r="AB241" s="105"/>
      <c r="AC241" s="105"/>
      <c r="AD241" s="105"/>
    </row>
    <row r="242" spans="26:30">
      <c r="Z242" s="108"/>
      <c r="AA242" s="108"/>
      <c r="AB242" s="105"/>
      <c r="AC242" s="105"/>
      <c r="AD242" s="105"/>
    </row>
    <row r="243" spans="26:30">
      <c r="Z243" s="108"/>
      <c r="AA243" s="108"/>
      <c r="AB243" s="105"/>
      <c r="AC243" s="105"/>
      <c r="AD243" s="105"/>
    </row>
    <row r="244" spans="26:30">
      <c r="Z244" s="108"/>
      <c r="AA244" s="108"/>
      <c r="AB244" s="105"/>
      <c r="AC244" s="105"/>
      <c r="AD244" s="105"/>
    </row>
    <row r="245" spans="26:30">
      <c r="Z245" s="108"/>
      <c r="AA245" s="108"/>
      <c r="AB245" s="105"/>
      <c r="AC245" s="105"/>
      <c r="AD245" s="105"/>
    </row>
    <row r="246" spans="26:30">
      <c r="Z246" s="108"/>
      <c r="AA246" s="108"/>
      <c r="AB246" s="105"/>
      <c r="AC246" s="105"/>
      <c r="AD246" s="105"/>
    </row>
    <row r="247" spans="26:30">
      <c r="Z247" s="108"/>
      <c r="AA247" s="108"/>
      <c r="AB247" s="105"/>
      <c r="AC247" s="105"/>
      <c r="AD247" s="105"/>
    </row>
    <row r="248" spans="26:30">
      <c r="Z248" s="108"/>
      <c r="AA248" s="108"/>
      <c r="AB248" s="105"/>
      <c r="AC248" s="105"/>
      <c r="AD248" s="105"/>
    </row>
    <row r="249" spans="26:30">
      <c r="Z249" s="108"/>
      <c r="AA249" s="108"/>
      <c r="AB249" s="105"/>
      <c r="AC249" s="105"/>
      <c r="AD249" s="105"/>
    </row>
    <row r="250" spans="26:30">
      <c r="Z250" s="108"/>
      <c r="AA250" s="108"/>
      <c r="AB250" s="105"/>
      <c r="AC250" s="105"/>
      <c r="AD250" s="105"/>
    </row>
    <row r="251" spans="26:30">
      <c r="Z251" s="108"/>
      <c r="AA251" s="108"/>
      <c r="AB251" s="105"/>
      <c r="AC251" s="105"/>
      <c r="AD251" s="105"/>
    </row>
    <row r="252" spans="26:30">
      <c r="Z252" s="108"/>
      <c r="AA252" s="108"/>
      <c r="AB252" s="105"/>
      <c r="AC252" s="105"/>
      <c r="AD252" s="105"/>
    </row>
    <row r="253" spans="26:30">
      <c r="Z253" s="108"/>
      <c r="AA253" s="108"/>
      <c r="AB253" s="105"/>
      <c r="AC253" s="105"/>
      <c r="AD253" s="105"/>
    </row>
    <row r="254" spans="26:30">
      <c r="Z254" s="108"/>
      <c r="AA254" s="108"/>
      <c r="AB254" s="105"/>
      <c r="AC254" s="105"/>
      <c r="AD254" s="105"/>
    </row>
    <row r="255" spans="26:30">
      <c r="Z255" s="108"/>
      <c r="AA255" s="108"/>
      <c r="AB255" s="105"/>
      <c r="AC255" s="105"/>
      <c r="AD255" s="105"/>
    </row>
    <row r="256" spans="26:30">
      <c r="Z256" s="108"/>
      <c r="AA256" s="108"/>
      <c r="AB256" s="105"/>
      <c r="AC256" s="105"/>
      <c r="AD256" s="105"/>
    </row>
    <row r="257" spans="26:30">
      <c r="Z257" s="108"/>
      <c r="AA257" s="108"/>
      <c r="AB257" s="105"/>
      <c r="AC257" s="105"/>
      <c r="AD257" s="105"/>
    </row>
    <row r="258" spans="26:30">
      <c r="Z258" s="108"/>
      <c r="AA258" s="108"/>
      <c r="AB258" s="105"/>
      <c r="AC258" s="105"/>
      <c r="AD258" s="105"/>
    </row>
    <row r="259" spans="26:30">
      <c r="Z259" s="108"/>
      <c r="AA259" s="108"/>
      <c r="AB259" s="105"/>
      <c r="AC259" s="105"/>
      <c r="AD259" s="105"/>
    </row>
    <row r="260" spans="26:30">
      <c r="Z260" s="108"/>
      <c r="AA260" s="108"/>
      <c r="AB260" s="105"/>
      <c r="AC260" s="105"/>
      <c r="AD260" s="105"/>
    </row>
    <row r="261" spans="26:30">
      <c r="Z261" s="108"/>
      <c r="AA261" s="108"/>
      <c r="AB261" s="105"/>
      <c r="AC261" s="105"/>
      <c r="AD261" s="105"/>
    </row>
    <row r="262" spans="26:30">
      <c r="Z262" s="108"/>
      <c r="AA262" s="108"/>
      <c r="AB262" s="105"/>
      <c r="AC262" s="105"/>
      <c r="AD262" s="105"/>
    </row>
    <row r="263" spans="26:30">
      <c r="Z263" s="108"/>
      <c r="AA263" s="108"/>
      <c r="AB263" s="105"/>
      <c r="AC263" s="105"/>
      <c r="AD263" s="105"/>
    </row>
    <row r="264" spans="26:30">
      <c r="Z264" s="108"/>
      <c r="AA264" s="108"/>
      <c r="AB264" s="105"/>
      <c r="AC264" s="105"/>
      <c r="AD264" s="105"/>
    </row>
    <row r="265" spans="26:30">
      <c r="Z265" s="108"/>
      <c r="AA265" s="108"/>
      <c r="AB265" s="105"/>
      <c r="AC265" s="105"/>
      <c r="AD265" s="105"/>
    </row>
    <row r="266" spans="26:30">
      <c r="Z266" s="108"/>
      <c r="AA266" s="108"/>
      <c r="AB266" s="105"/>
      <c r="AC266" s="105"/>
      <c r="AD266" s="105"/>
    </row>
    <row r="267" spans="26:30">
      <c r="Z267" s="108"/>
      <c r="AA267" s="108"/>
      <c r="AB267" s="105"/>
      <c r="AC267" s="105"/>
      <c r="AD267" s="105"/>
    </row>
    <row r="268" spans="26:30">
      <c r="Z268" s="108"/>
      <c r="AA268" s="108"/>
      <c r="AB268" s="105"/>
      <c r="AC268" s="105"/>
      <c r="AD268" s="105"/>
    </row>
    <row r="269" spans="26:30">
      <c r="Z269" s="108"/>
      <c r="AA269" s="108"/>
      <c r="AB269" s="105"/>
      <c r="AC269" s="105"/>
      <c r="AD269" s="105"/>
    </row>
    <row r="270" spans="26:30">
      <c r="Z270" s="108"/>
      <c r="AA270" s="108"/>
      <c r="AB270" s="105"/>
      <c r="AC270" s="105"/>
      <c r="AD270" s="105"/>
    </row>
    <row r="271" spans="26:30">
      <c r="Z271" s="108"/>
      <c r="AA271" s="108"/>
      <c r="AB271" s="105"/>
      <c r="AC271" s="105"/>
      <c r="AD271" s="105"/>
    </row>
    <row r="272" spans="26:30">
      <c r="Z272" s="108"/>
      <c r="AA272" s="108"/>
      <c r="AB272" s="105"/>
      <c r="AC272" s="105"/>
      <c r="AD272" s="105"/>
    </row>
    <row r="273" spans="26:30">
      <c r="Z273" s="108"/>
      <c r="AA273" s="108"/>
      <c r="AB273" s="105"/>
      <c r="AC273" s="105"/>
      <c r="AD273" s="105"/>
    </row>
    <row r="274" spans="26:30">
      <c r="Z274" s="108"/>
      <c r="AA274" s="108"/>
      <c r="AB274" s="105"/>
      <c r="AC274" s="105"/>
      <c r="AD274" s="105"/>
    </row>
    <row r="275" spans="26:30">
      <c r="Z275" s="108"/>
      <c r="AA275" s="108"/>
      <c r="AB275" s="105"/>
      <c r="AC275" s="105"/>
      <c r="AD275" s="105"/>
    </row>
    <row r="276" spans="26:30">
      <c r="Z276" s="108"/>
      <c r="AA276" s="108"/>
      <c r="AB276" s="105"/>
      <c r="AC276" s="105"/>
      <c r="AD276" s="105"/>
    </row>
    <row r="277" spans="26:30">
      <c r="Z277" s="108"/>
      <c r="AA277" s="108"/>
      <c r="AB277" s="105"/>
      <c r="AC277" s="105"/>
      <c r="AD277" s="105"/>
    </row>
    <row r="278" spans="26:30">
      <c r="Z278" s="108"/>
      <c r="AA278" s="108"/>
      <c r="AB278" s="105"/>
      <c r="AC278" s="105"/>
      <c r="AD278" s="105"/>
    </row>
    <row r="279" spans="26:30">
      <c r="Z279" s="108"/>
      <c r="AA279" s="108"/>
      <c r="AB279" s="105"/>
      <c r="AC279" s="105"/>
      <c r="AD279" s="105"/>
    </row>
    <row r="280" spans="26:30">
      <c r="Z280" s="108"/>
      <c r="AA280" s="108"/>
      <c r="AB280" s="105"/>
      <c r="AC280" s="105"/>
      <c r="AD280" s="105"/>
    </row>
    <row r="281" spans="26:30">
      <c r="Z281" s="108"/>
      <c r="AA281" s="108"/>
      <c r="AB281" s="105"/>
      <c r="AC281" s="105"/>
      <c r="AD281" s="105"/>
    </row>
    <row r="282" spans="26:30">
      <c r="Z282" s="108"/>
      <c r="AA282" s="108"/>
      <c r="AB282" s="105"/>
      <c r="AC282" s="105"/>
      <c r="AD282" s="105"/>
    </row>
    <row r="283" spans="26:30">
      <c r="Z283" s="108"/>
      <c r="AA283" s="108"/>
      <c r="AB283" s="105"/>
      <c r="AC283" s="105"/>
      <c r="AD283" s="105"/>
    </row>
    <row r="284" spans="26:30">
      <c r="Z284" s="108"/>
      <c r="AA284" s="108"/>
      <c r="AB284" s="105"/>
      <c r="AC284" s="105"/>
      <c r="AD284" s="105"/>
    </row>
    <row r="285" spans="26:30">
      <c r="Z285" s="108"/>
      <c r="AA285" s="108"/>
      <c r="AB285" s="105"/>
      <c r="AC285" s="105"/>
      <c r="AD285" s="105"/>
    </row>
    <row r="286" spans="26:30">
      <c r="Z286" s="108"/>
      <c r="AA286" s="108"/>
      <c r="AB286" s="105"/>
      <c r="AC286" s="105"/>
      <c r="AD286" s="105"/>
    </row>
    <row r="287" spans="26:30">
      <c r="Z287" s="108"/>
      <c r="AA287" s="108"/>
      <c r="AB287" s="105"/>
      <c r="AC287" s="105"/>
      <c r="AD287" s="105"/>
    </row>
    <row r="288" spans="26:30">
      <c r="Z288" s="108"/>
      <c r="AA288" s="108"/>
      <c r="AB288" s="105"/>
      <c r="AC288" s="105"/>
      <c r="AD288" s="105"/>
    </row>
    <row r="289" spans="26:30">
      <c r="Z289" s="108"/>
      <c r="AA289" s="108"/>
      <c r="AB289" s="105"/>
      <c r="AC289" s="105"/>
      <c r="AD289" s="105"/>
    </row>
    <row r="290" spans="26:30">
      <c r="Z290" s="108"/>
      <c r="AA290" s="108"/>
      <c r="AB290" s="105"/>
      <c r="AC290" s="105"/>
      <c r="AD290" s="105"/>
    </row>
    <row r="291" spans="26:30">
      <c r="Z291" s="108"/>
      <c r="AA291" s="108"/>
      <c r="AB291" s="105"/>
      <c r="AC291" s="105"/>
      <c r="AD291" s="105"/>
    </row>
    <row r="292" spans="26:30">
      <c r="Z292" s="108"/>
      <c r="AA292" s="108"/>
      <c r="AB292" s="105"/>
      <c r="AC292" s="105"/>
      <c r="AD292" s="105"/>
    </row>
    <row r="293" spans="26:30">
      <c r="Z293" s="108"/>
      <c r="AA293" s="108"/>
      <c r="AB293" s="105"/>
      <c r="AC293" s="105"/>
      <c r="AD293" s="105"/>
    </row>
    <row r="294" spans="26:30">
      <c r="Z294" s="108"/>
      <c r="AA294" s="108"/>
      <c r="AB294" s="105"/>
      <c r="AC294" s="105"/>
      <c r="AD294" s="105"/>
    </row>
    <row r="295" spans="26:30">
      <c r="Z295" s="108"/>
      <c r="AA295" s="108"/>
      <c r="AB295" s="105"/>
      <c r="AC295" s="105"/>
      <c r="AD295" s="105"/>
    </row>
    <row r="296" spans="26:30">
      <c r="Z296" s="108"/>
      <c r="AA296" s="108"/>
      <c r="AB296" s="105"/>
      <c r="AC296" s="105"/>
      <c r="AD296" s="105"/>
    </row>
    <row r="297" spans="26:30">
      <c r="Z297" s="108"/>
      <c r="AA297" s="108"/>
      <c r="AB297" s="105"/>
      <c r="AC297" s="105"/>
      <c r="AD297" s="105"/>
    </row>
    <row r="298" spans="26:30">
      <c r="Z298" s="108"/>
      <c r="AA298" s="108"/>
      <c r="AB298" s="105"/>
      <c r="AC298" s="105"/>
      <c r="AD298" s="105"/>
    </row>
    <row r="299" spans="26:30">
      <c r="Z299" s="108"/>
      <c r="AA299" s="108"/>
      <c r="AB299" s="105"/>
      <c r="AC299" s="105"/>
      <c r="AD299" s="105"/>
    </row>
    <row r="300" spans="26:30">
      <c r="Z300" s="108"/>
      <c r="AA300" s="108"/>
      <c r="AB300" s="105"/>
      <c r="AC300" s="105"/>
      <c r="AD300" s="105"/>
    </row>
    <row r="301" spans="26:30">
      <c r="Z301" s="108"/>
      <c r="AA301" s="108"/>
      <c r="AB301" s="105"/>
      <c r="AC301" s="105"/>
      <c r="AD301" s="105"/>
    </row>
    <row r="302" spans="26:30">
      <c r="Z302" s="108"/>
      <c r="AA302" s="108"/>
      <c r="AB302" s="105"/>
      <c r="AC302" s="105"/>
      <c r="AD302" s="105"/>
    </row>
    <row r="303" spans="26:30">
      <c r="Z303" s="108"/>
      <c r="AA303" s="108"/>
      <c r="AB303" s="105"/>
      <c r="AC303" s="105"/>
      <c r="AD303" s="105"/>
    </row>
    <row r="304" spans="26:30">
      <c r="Z304" s="108"/>
      <c r="AA304" s="108"/>
      <c r="AB304" s="105"/>
      <c r="AC304" s="105"/>
      <c r="AD304" s="105"/>
    </row>
    <row r="305" spans="26:30">
      <c r="Z305" s="108"/>
      <c r="AA305" s="108"/>
      <c r="AB305" s="105"/>
      <c r="AC305" s="105"/>
      <c r="AD305" s="105"/>
    </row>
    <row r="306" spans="26:30">
      <c r="Z306" s="108"/>
      <c r="AA306" s="108"/>
      <c r="AB306" s="105"/>
      <c r="AC306" s="105"/>
      <c r="AD306" s="105"/>
    </row>
    <row r="307" spans="26:30">
      <c r="Z307" s="108"/>
      <c r="AA307" s="108"/>
      <c r="AB307" s="105"/>
      <c r="AC307" s="105"/>
      <c r="AD307" s="105"/>
    </row>
    <row r="308" spans="26:30">
      <c r="Z308" s="108"/>
      <c r="AA308" s="108"/>
      <c r="AB308" s="105"/>
      <c r="AC308" s="105"/>
      <c r="AD308" s="105"/>
    </row>
    <row r="309" spans="26:30">
      <c r="Z309" s="108"/>
      <c r="AA309" s="108"/>
      <c r="AB309" s="105"/>
      <c r="AC309" s="105"/>
      <c r="AD309" s="105"/>
    </row>
    <row r="310" spans="26:30">
      <c r="Z310" s="108"/>
      <c r="AA310" s="108"/>
      <c r="AB310" s="105"/>
      <c r="AC310" s="105"/>
      <c r="AD310" s="105"/>
    </row>
    <row r="311" spans="26:30">
      <c r="Z311" s="108"/>
      <c r="AA311" s="108"/>
      <c r="AB311" s="105"/>
      <c r="AC311" s="105"/>
      <c r="AD311" s="105"/>
    </row>
    <row r="312" spans="26:30">
      <c r="Z312" s="108"/>
      <c r="AA312" s="108"/>
      <c r="AB312" s="105"/>
      <c r="AC312" s="105"/>
      <c r="AD312" s="105"/>
    </row>
    <row r="313" spans="26:30">
      <c r="Z313" s="108"/>
      <c r="AA313" s="108"/>
      <c r="AB313" s="105"/>
      <c r="AC313" s="105"/>
      <c r="AD313" s="105"/>
    </row>
    <row r="314" spans="26:30">
      <c r="Z314" s="108"/>
      <c r="AA314" s="108"/>
      <c r="AB314" s="105"/>
      <c r="AC314" s="105"/>
      <c r="AD314" s="105"/>
    </row>
    <row r="315" spans="26:30">
      <c r="Z315" s="108"/>
      <c r="AA315" s="108"/>
      <c r="AB315" s="105"/>
      <c r="AC315" s="105"/>
      <c r="AD315" s="105"/>
    </row>
    <row r="316" spans="26:30">
      <c r="Z316" s="108"/>
      <c r="AA316" s="108"/>
      <c r="AB316" s="105"/>
      <c r="AC316" s="105"/>
      <c r="AD316" s="105"/>
    </row>
    <row r="317" spans="26:30">
      <c r="Z317" s="108"/>
      <c r="AA317" s="108"/>
      <c r="AB317" s="105"/>
      <c r="AC317" s="105"/>
      <c r="AD317" s="105"/>
    </row>
    <row r="318" spans="26:30">
      <c r="Z318" s="108"/>
      <c r="AA318" s="108"/>
      <c r="AB318" s="105"/>
      <c r="AC318" s="105"/>
      <c r="AD318" s="105"/>
    </row>
    <row r="319" spans="26:30">
      <c r="Z319" s="108"/>
      <c r="AA319" s="108"/>
      <c r="AB319" s="105"/>
      <c r="AC319" s="105"/>
      <c r="AD319" s="105"/>
    </row>
    <row r="320" spans="26:30">
      <c r="Z320" s="108"/>
      <c r="AA320" s="108"/>
      <c r="AB320" s="105"/>
      <c r="AC320" s="105"/>
      <c r="AD320" s="105"/>
    </row>
    <row r="321" spans="26:30">
      <c r="Z321" s="108"/>
      <c r="AA321" s="108"/>
      <c r="AB321" s="105"/>
      <c r="AC321" s="105"/>
      <c r="AD321" s="105"/>
    </row>
    <row r="322" spans="26:30">
      <c r="Z322" s="108"/>
      <c r="AA322" s="108"/>
      <c r="AB322" s="105"/>
      <c r="AC322" s="105"/>
      <c r="AD322" s="105"/>
    </row>
    <row r="323" spans="26:30">
      <c r="Z323" s="108"/>
      <c r="AA323" s="108"/>
      <c r="AB323" s="105"/>
      <c r="AC323" s="105"/>
      <c r="AD323" s="105"/>
    </row>
    <row r="324" spans="26:30">
      <c r="Z324" s="108"/>
      <c r="AA324" s="108"/>
      <c r="AB324" s="105"/>
      <c r="AC324" s="105"/>
      <c r="AD324" s="105"/>
    </row>
    <row r="325" spans="26:30">
      <c r="Z325" s="108"/>
      <c r="AA325" s="108"/>
      <c r="AB325" s="105"/>
      <c r="AC325" s="105"/>
      <c r="AD325" s="105"/>
    </row>
    <row r="326" spans="26:30">
      <c r="Z326" s="108"/>
      <c r="AA326" s="108"/>
      <c r="AB326" s="105"/>
      <c r="AC326" s="105"/>
      <c r="AD326" s="105"/>
    </row>
    <row r="327" spans="26:30">
      <c r="Z327" s="108"/>
      <c r="AA327" s="108"/>
      <c r="AB327" s="105"/>
      <c r="AC327" s="105"/>
      <c r="AD327" s="105"/>
    </row>
    <row r="328" spans="26:30">
      <c r="Z328" s="108"/>
      <c r="AA328" s="108"/>
      <c r="AB328" s="105"/>
      <c r="AC328" s="105"/>
      <c r="AD328" s="105"/>
    </row>
    <row r="329" spans="26:30">
      <c r="Z329" s="108"/>
      <c r="AA329" s="108"/>
      <c r="AB329" s="105"/>
      <c r="AC329" s="105"/>
      <c r="AD329" s="105"/>
    </row>
    <row r="330" spans="26:30">
      <c r="Z330" s="108"/>
      <c r="AA330" s="108"/>
      <c r="AB330" s="105"/>
      <c r="AC330" s="105"/>
      <c r="AD330" s="105"/>
    </row>
    <row r="331" spans="26:30">
      <c r="Z331" s="108"/>
      <c r="AA331" s="108"/>
      <c r="AB331" s="105"/>
      <c r="AC331" s="105"/>
      <c r="AD331" s="105"/>
    </row>
    <row r="332" spans="26:30">
      <c r="Z332" s="108"/>
      <c r="AA332" s="108"/>
      <c r="AB332" s="105"/>
      <c r="AC332" s="105"/>
      <c r="AD332" s="105"/>
    </row>
    <row r="333" spans="26:30">
      <c r="Z333" s="108"/>
      <c r="AA333" s="108"/>
      <c r="AB333" s="105"/>
      <c r="AC333" s="105"/>
      <c r="AD333" s="105"/>
    </row>
    <row r="334" spans="26:30">
      <c r="Z334" s="108"/>
      <c r="AA334" s="108"/>
      <c r="AB334" s="105"/>
      <c r="AC334" s="105"/>
      <c r="AD334" s="105"/>
    </row>
    <row r="335" spans="26:30">
      <c r="Z335" s="108"/>
      <c r="AA335" s="108"/>
      <c r="AB335" s="105"/>
      <c r="AC335" s="105"/>
      <c r="AD335" s="105"/>
    </row>
    <row r="336" spans="26:30">
      <c r="Z336" s="108"/>
      <c r="AA336" s="108"/>
      <c r="AB336" s="105"/>
      <c r="AC336" s="105"/>
      <c r="AD336" s="105"/>
    </row>
    <row r="337" spans="26:30">
      <c r="Z337" s="108"/>
      <c r="AA337" s="108"/>
      <c r="AB337" s="105"/>
      <c r="AC337" s="105"/>
      <c r="AD337" s="105"/>
    </row>
    <row r="338" spans="26:30">
      <c r="Z338" s="108"/>
      <c r="AA338" s="108"/>
      <c r="AB338" s="105"/>
      <c r="AC338" s="105"/>
      <c r="AD338" s="105"/>
    </row>
    <row r="339" spans="26:30">
      <c r="Z339" s="108"/>
      <c r="AA339" s="108"/>
      <c r="AB339" s="105"/>
      <c r="AC339" s="105"/>
      <c r="AD339" s="105"/>
    </row>
    <row r="340" spans="26:30">
      <c r="Z340" s="108"/>
      <c r="AA340" s="108"/>
      <c r="AB340" s="105"/>
      <c r="AC340" s="105"/>
      <c r="AD340" s="105"/>
    </row>
    <row r="341" spans="26:30">
      <c r="Z341" s="108"/>
      <c r="AA341" s="108"/>
      <c r="AB341" s="105"/>
      <c r="AC341" s="105"/>
      <c r="AD341" s="105"/>
    </row>
    <row r="342" spans="26:30">
      <c r="Z342" s="108"/>
      <c r="AA342" s="108"/>
      <c r="AB342" s="105"/>
      <c r="AC342" s="105"/>
      <c r="AD342" s="105"/>
    </row>
    <row r="343" spans="26:30">
      <c r="Z343" s="108"/>
      <c r="AA343" s="108"/>
      <c r="AB343" s="105"/>
      <c r="AC343" s="105"/>
      <c r="AD343" s="105"/>
    </row>
    <row r="344" spans="26:30">
      <c r="Z344" s="108"/>
      <c r="AA344" s="108"/>
      <c r="AB344" s="105"/>
      <c r="AC344" s="105"/>
      <c r="AD344" s="105"/>
    </row>
    <row r="345" spans="26:30">
      <c r="Z345" s="108"/>
      <c r="AA345" s="108"/>
      <c r="AB345" s="105"/>
      <c r="AC345" s="105"/>
      <c r="AD345" s="105"/>
    </row>
    <row r="346" spans="26:30">
      <c r="Z346" s="108"/>
      <c r="AA346" s="108"/>
      <c r="AB346" s="105"/>
      <c r="AC346" s="105"/>
      <c r="AD346" s="105"/>
    </row>
    <row r="347" spans="26:30">
      <c r="Z347" s="108"/>
      <c r="AA347" s="108"/>
      <c r="AB347" s="105"/>
      <c r="AC347" s="105"/>
      <c r="AD347" s="105"/>
    </row>
    <row r="348" spans="26:30">
      <c r="Z348" s="108"/>
      <c r="AA348" s="108"/>
      <c r="AB348" s="105"/>
      <c r="AC348" s="105"/>
      <c r="AD348" s="105"/>
    </row>
    <row r="349" spans="26:30">
      <c r="Z349" s="108"/>
      <c r="AA349" s="108"/>
      <c r="AB349" s="105"/>
      <c r="AC349" s="105"/>
      <c r="AD349" s="105"/>
    </row>
    <row r="350" spans="26:30">
      <c r="Z350" s="108"/>
      <c r="AA350" s="108"/>
      <c r="AB350" s="105"/>
      <c r="AC350" s="105"/>
      <c r="AD350" s="105"/>
    </row>
    <row r="351" spans="26:30">
      <c r="Z351" s="108"/>
      <c r="AA351" s="108"/>
      <c r="AB351" s="105"/>
      <c r="AC351" s="105"/>
      <c r="AD351" s="105"/>
    </row>
    <row r="352" spans="26:30">
      <c r="Z352" s="108"/>
      <c r="AA352" s="108"/>
      <c r="AB352" s="105"/>
      <c r="AC352" s="105"/>
      <c r="AD352" s="105"/>
    </row>
    <row r="353" spans="26:30">
      <c r="Z353" s="108"/>
      <c r="AA353" s="108"/>
      <c r="AB353" s="105"/>
      <c r="AC353" s="105"/>
      <c r="AD353" s="105"/>
    </row>
    <row r="354" spans="26:30">
      <c r="Z354" s="108"/>
      <c r="AA354" s="108"/>
      <c r="AB354" s="105"/>
      <c r="AC354" s="105"/>
      <c r="AD354" s="105"/>
    </row>
    <row r="355" spans="26:30">
      <c r="Z355" s="108"/>
      <c r="AA355" s="108"/>
      <c r="AB355" s="105"/>
      <c r="AC355" s="105"/>
      <c r="AD355" s="105"/>
    </row>
    <row r="356" spans="26:30">
      <c r="Z356" s="108"/>
      <c r="AA356" s="108"/>
      <c r="AB356" s="105"/>
      <c r="AC356" s="105"/>
      <c r="AD356" s="105"/>
    </row>
    <row r="357" spans="26:30">
      <c r="Z357" s="108"/>
      <c r="AA357" s="108"/>
      <c r="AB357" s="105"/>
      <c r="AC357" s="105"/>
      <c r="AD357" s="105"/>
    </row>
    <row r="358" spans="26:30">
      <c r="Z358" s="108"/>
      <c r="AA358" s="108"/>
      <c r="AB358" s="105"/>
      <c r="AC358" s="105"/>
      <c r="AD358" s="105"/>
    </row>
    <row r="359" spans="26:30">
      <c r="Z359" s="108"/>
      <c r="AA359" s="108"/>
      <c r="AB359" s="105"/>
      <c r="AC359" s="105"/>
      <c r="AD359" s="105"/>
    </row>
    <row r="360" spans="26:30">
      <c r="Z360" s="108"/>
      <c r="AA360" s="108"/>
      <c r="AB360" s="105"/>
      <c r="AC360" s="105"/>
      <c r="AD360" s="105"/>
    </row>
    <row r="361" spans="26:30">
      <c r="Z361" s="108"/>
      <c r="AA361" s="108"/>
      <c r="AB361" s="105"/>
      <c r="AC361" s="105"/>
      <c r="AD361" s="105"/>
    </row>
    <row r="362" spans="26:30">
      <c r="Z362" s="108"/>
      <c r="AA362" s="108"/>
      <c r="AB362" s="105"/>
      <c r="AC362" s="105"/>
      <c r="AD362" s="105"/>
    </row>
    <row r="363" spans="26:30">
      <c r="Z363" s="108"/>
      <c r="AA363" s="108"/>
      <c r="AB363" s="105"/>
      <c r="AC363" s="105"/>
      <c r="AD363" s="105"/>
    </row>
    <row r="364" spans="26:30">
      <c r="Z364" s="108"/>
      <c r="AA364" s="108"/>
      <c r="AB364" s="105"/>
      <c r="AC364" s="105"/>
      <c r="AD364" s="105"/>
    </row>
    <row r="365" spans="26:30">
      <c r="Z365" s="108"/>
      <c r="AA365" s="108"/>
      <c r="AB365" s="105"/>
      <c r="AC365" s="105"/>
      <c r="AD365" s="105"/>
    </row>
    <row r="366" spans="26:30">
      <c r="Z366" s="108"/>
      <c r="AA366" s="108"/>
      <c r="AB366" s="105"/>
      <c r="AC366" s="105"/>
      <c r="AD366" s="105"/>
    </row>
    <row r="367" spans="26:30">
      <c r="Z367" s="108"/>
      <c r="AA367" s="108"/>
      <c r="AB367" s="105"/>
      <c r="AC367" s="105"/>
      <c r="AD367" s="105"/>
    </row>
    <row r="368" spans="26:30">
      <c r="Z368" s="108"/>
      <c r="AA368" s="108"/>
      <c r="AB368" s="105"/>
      <c r="AC368" s="105"/>
      <c r="AD368" s="105"/>
    </row>
    <row r="369" spans="26:30">
      <c r="Z369" s="108"/>
      <c r="AA369" s="108"/>
      <c r="AB369" s="105"/>
      <c r="AC369" s="105"/>
      <c r="AD369" s="105"/>
    </row>
    <row r="370" spans="26:30">
      <c r="Z370" s="108"/>
      <c r="AA370" s="108"/>
      <c r="AB370" s="105"/>
      <c r="AC370" s="105"/>
      <c r="AD370" s="105"/>
    </row>
    <row r="371" spans="26:30">
      <c r="Z371" s="108"/>
      <c r="AA371" s="108"/>
      <c r="AB371" s="105"/>
      <c r="AC371" s="105"/>
      <c r="AD371" s="105"/>
    </row>
    <row r="372" spans="26:30">
      <c r="Z372" s="108"/>
      <c r="AA372" s="108"/>
      <c r="AB372" s="105"/>
      <c r="AC372" s="105"/>
      <c r="AD372" s="105"/>
    </row>
    <row r="373" spans="26:30">
      <c r="Z373" s="108"/>
      <c r="AA373" s="108"/>
      <c r="AB373" s="105"/>
      <c r="AC373" s="105"/>
      <c r="AD373" s="105"/>
    </row>
    <row r="374" spans="26:30">
      <c r="Z374" s="108"/>
      <c r="AA374" s="108"/>
      <c r="AB374" s="105"/>
      <c r="AC374" s="105"/>
      <c r="AD374" s="105"/>
    </row>
    <row r="375" spans="26:30">
      <c r="Z375" s="108"/>
      <c r="AA375" s="108"/>
      <c r="AB375" s="105"/>
      <c r="AC375" s="105"/>
      <c r="AD375" s="105"/>
    </row>
    <row r="376" spans="26:30">
      <c r="Z376" s="108"/>
      <c r="AA376" s="108"/>
      <c r="AB376" s="105"/>
      <c r="AC376" s="105"/>
      <c r="AD376" s="105"/>
    </row>
    <row r="377" spans="26:30">
      <c r="Z377" s="108"/>
      <c r="AA377" s="108"/>
      <c r="AB377" s="105"/>
      <c r="AC377" s="105"/>
      <c r="AD377" s="105"/>
    </row>
    <row r="378" spans="26:30">
      <c r="Z378" s="108"/>
      <c r="AA378" s="108"/>
      <c r="AB378" s="105"/>
      <c r="AC378" s="105"/>
      <c r="AD378" s="105"/>
    </row>
    <row r="379" spans="26:30">
      <c r="Z379" s="108"/>
      <c r="AA379" s="108"/>
      <c r="AB379" s="105"/>
      <c r="AC379" s="105"/>
      <c r="AD379" s="105"/>
    </row>
    <row r="380" spans="26:30">
      <c r="Z380" s="108"/>
      <c r="AA380" s="108"/>
      <c r="AB380" s="105"/>
      <c r="AC380" s="105"/>
      <c r="AD380" s="105"/>
    </row>
    <row r="381" spans="26:30">
      <c r="Z381" s="108"/>
      <c r="AA381" s="108"/>
      <c r="AB381" s="105"/>
      <c r="AC381" s="105"/>
      <c r="AD381" s="105"/>
    </row>
    <row r="382" spans="26:30">
      <c r="Z382" s="108"/>
      <c r="AA382" s="108"/>
      <c r="AB382" s="105"/>
      <c r="AC382" s="105"/>
      <c r="AD382" s="105"/>
    </row>
    <row r="383" spans="26:30">
      <c r="Z383" s="108"/>
      <c r="AA383" s="108"/>
      <c r="AB383" s="105"/>
      <c r="AC383" s="105"/>
      <c r="AD383" s="105"/>
    </row>
    <row r="384" spans="26:30">
      <c r="Z384" s="108"/>
      <c r="AA384" s="108"/>
      <c r="AB384" s="105"/>
      <c r="AC384" s="105"/>
      <c r="AD384" s="105"/>
    </row>
    <row r="385" spans="26:30">
      <c r="Z385" s="108"/>
      <c r="AA385" s="108"/>
      <c r="AB385" s="105"/>
      <c r="AC385" s="105"/>
      <c r="AD385" s="105"/>
    </row>
    <row r="386" spans="26:30">
      <c r="Z386" s="108"/>
      <c r="AA386" s="108"/>
      <c r="AB386" s="105"/>
      <c r="AC386" s="105"/>
      <c r="AD386" s="105"/>
    </row>
    <row r="387" spans="26:30">
      <c r="Z387" s="108"/>
      <c r="AA387" s="108"/>
      <c r="AB387" s="105"/>
      <c r="AC387" s="105"/>
      <c r="AD387" s="105"/>
    </row>
    <row r="388" spans="26:30">
      <c r="Z388" s="108"/>
      <c r="AA388" s="108"/>
      <c r="AB388" s="105"/>
      <c r="AC388" s="105"/>
      <c r="AD388" s="105"/>
    </row>
    <row r="389" spans="26:30">
      <c r="Z389" s="108"/>
      <c r="AA389" s="108"/>
      <c r="AB389" s="105"/>
      <c r="AC389" s="105"/>
      <c r="AD389" s="105"/>
    </row>
    <row r="390" spans="26:30">
      <c r="Z390" s="108"/>
      <c r="AA390" s="108"/>
      <c r="AB390" s="105"/>
      <c r="AC390" s="105"/>
      <c r="AD390" s="105"/>
    </row>
    <row r="391" spans="26:30">
      <c r="Z391" s="108"/>
      <c r="AA391" s="108"/>
      <c r="AB391" s="105"/>
      <c r="AC391" s="105"/>
      <c r="AD391" s="105"/>
    </row>
    <row r="392" spans="26:30">
      <c r="Z392" s="108"/>
      <c r="AA392" s="108"/>
      <c r="AB392" s="105"/>
      <c r="AC392" s="105"/>
      <c r="AD392" s="105"/>
    </row>
    <row r="393" spans="26:30">
      <c r="Z393" s="108"/>
      <c r="AA393" s="108"/>
      <c r="AB393" s="105"/>
      <c r="AC393" s="105"/>
      <c r="AD393" s="105"/>
    </row>
    <row r="394" spans="26:30">
      <c r="Z394" s="108"/>
      <c r="AA394" s="108"/>
      <c r="AB394" s="105"/>
      <c r="AC394" s="105"/>
      <c r="AD394" s="105"/>
    </row>
    <row r="395" spans="26:30">
      <c r="Z395" s="108"/>
      <c r="AA395" s="108"/>
      <c r="AB395" s="105"/>
      <c r="AC395" s="105"/>
      <c r="AD395" s="105"/>
    </row>
    <row r="396" spans="26:30">
      <c r="Z396" s="108"/>
      <c r="AA396" s="108"/>
      <c r="AB396" s="105"/>
      <c r="AC396" s="105"/>
      <c r="AD396" s="105"/>
    </row>
    <row r="397" spans="26:30">
      <c r="Z397" s="108"/>
      <c r="AA397" s="108"/>
      <c r="AB397" s="105"/>
      <c r="AC397" s="105"/>
      <c r="AD397" s="105"/>
    </row>
    <row r="398" spans="26:30">
      <c r="Z398" s="108"/>
      <c r="AA398" s="108"/>
      <c r="AB398" s="105"/>
      <c r="AC398" s="105"/>
      <c r="AD398" s="105"/>
    </row>
    <row r="399" spans="26:30">
      <c r="Z399" s="108"/>
      <c r="AA399" s="108"/>
      <c r="AB399" s="105"/>
      <c r="AC399" s="105"/>
      <c r="AD399" s="105"/>
    </row>
    <row r="400" spans="26:30">
      <c r="Z400" s="108"/>
      <c r="AA400" s="108"/>
      <c r="AB400" s="105"/>
      <c r="AC400" s="105"/>
      <c r="AD400" s="105"/>
    </row>
    <row r="401" spans="26:30">
      <c r="Z401" s="108"/>
      <c r="AA401" s="108"/>
      <c r="AB401" s="105"/>
      <c r="AC401" s="105"/>
      <c r="AD401" s="105"/>
    </row>
    <row r="402" spans="26:30">
      <c r="Z402" s="108"/>
      <c r="AA402" s="108"/>
      <c r="AB402" s="105"/>
      <c r="AC402" s="105"/>
      <c r="AD402" s="105"/>
    </row>
    <row r="403" spans="26:30">
      <c r="Z403" s="108"/>
      <c r="AA403" s="108"/>
      <c r="AB403" s="105"/>
      <c r="AC403" s="105"/>
      <c r="AD403" s="105"/>
    </row>
    <row r="404" spans="26:30">
      <c r="Z404" s="108"/>
      <c r="AA404" s="108"/>
      <c r="AB404" s="105"/>
      <c r="AC404" s="105"/>
      <c r="AD404" s="105"/>
    </row>
    <row r="405" spans="26:30">
      <c r="Z405" s="108"/>
      <c r="AA405" s="108"/>
      <c r="AB405" s="105"/>
      <c r="AC405" s="105"/>
      <c r="AD405" s="105"/>
    </row>
    <row r="406" spans="26:30">
      <c r="Z406" s="108"/>
      <c r="AA406" s="108"/>
      <c r="AB406" s="105"/>
      <c r="AC406" s="105"/>
      <c r="AD406" s="105"/>
    </row>
    <row r="407" spans="26:30">
      <c r="Z407" s="108"/>
      <c r="AA407" s="108"/>
      <c r="AB407" s="105"/>
      <c r="AC407" s="105"/>
      <c r="AD407" s="105"/>
    </row>
    <row r="408" spans="26:30">
      <c r="Z408" s="108"/>
      <c r="AA408" s="108"/>
      <c r="AB408" s="105"/>
      <c r="AC408" s="105"/>
      <c r="AD408" s="105"/>
    </row>
    <row r="409" spans="26:30">
      <c r="Z409" s="108"/>
      <c r="AA409" s="108"/>
      <c r="AB409" s="105"/>
      <c r="AC409" s="105"/>
      <c r="AD409" s="105"/>
    </row>
    <row r="410" spans="26:30">
      <c r="Z410" s="108"/>
      <c r="AA410" s="108"/>
      <c r="AB410" s="105"/>
      <c r="AC410" s="105"/>
      <c r="AD410" s="105"/>
    </row>
    <row r="411" spans="26:30">
      <c r="Z411" s="108"/>
      <c r="AA411" s="108"/>
      <c r="AB411" s="105"/>
      <c r="AC411" s="105"/>
      <c r="AD411" s="105"/>
    </row>
    <row r="412" spans="26:30">
      <c r="Z412" s="108"/>
      <c r="AA412" s="108"/>
      <c r="AB412" s="105"/>
      <c r="AC412" s="105"/>
      <c r="AD412" s="105"/>
    </row>
    <row r="413" spans="26:30">
      <c r="Z413" s="108"/>
      <c r="AA413" s="108"/>
      <c r="AB413" s="105"/>
      <c r="AC413" s="105"/>
      <c r="AD413" s="105"/>
    </row>
    <row r="414" spans="26:30">
      <c r="Z414" s="108"/>
      <c r="AA414" s="108"/>
      <c r="AB414" s="105"/>
      <c r="AC414" s="105"/>
      <c r="AD414" s="105"/>
    </row>
    <row r="415" spans="26:30">
      <c r="Z415" s="108"/>
      <c r="AA415" s="108"/>
      <c r="AB415" s="105"/>
      <c r="AC415" s="105"/>
      <c r="AD415" s="105"/>
    </row>
    <row r="416" spans="26:30">
      <c r="Z416" s="108"/>
      <c r="AA416" s="108"/>
      <c r="AB416" s="105"/>
      <c r="AC416" s="105"/>
      <c r="AD416" s="105"/>
    </row>
    <row r="417" spans="26:30">
      <c r="Z417" s="108"/>
      <c r="AA417" s="108"/>
      <c r="AB417" s="105"/>
      <c r="AC417" s="105"/>
      <c r="AD417" s="105"/>
    </row>
    <row r="418" spans="26:30">
      <c r="Z418" s="108"/>
      <c r="AA418" s="108"/>
      <c r="AB418" s="105"/>
      <c r="AC418" s="105"/>
      <c r="AD418" s="105"/>
    </row>
    <row r="419" spans="26:30">
      <c r="Z419" s="108"/>
      <c r="AA419" s="108"/>
      <c r="AB419" s="105"/>
      <c r="AC419" s="105"/>
      <c r="AD419" s="105"/>
    </row>
    <row r="420" spans="26:30">
      <c r="Z420" s="108"/>
      <c r="AA420" s="108"/>
      <c r="AB420" s="105"/>
      <c r="AC420" s="105"/>
      <c r="AD420" s="105"/>
    </row>
    <row r="421" spans="26:30">
      <c r="Z421" s="108"/>
      <c r="AA421" s="108"/>
      <c r="AB421" s="105"/>
      <c r="AC421" s="105"/>
      <c r="AD421" s="105"/>
    </row>
    <row r="422" spans="26:30">
      <c r="Z422" s="108"/>
      <c r="AA422" s="108"/>
      <c r="AB422" s="105"/>
      <c r="AC422" s="105"/>
      <c r="AD422" s="105"/>
    </row>
    <row r="423" spans="26:30">
      <c r="Z423" s="108"/>
      <c r="AA423" s="108"/>
      <c r="AB423" s="105"/>
      <c r="AC423" s="105"/>
      <c r="AD423" s="105"/>
    </row>
    <row r="424" spans="26:30">
      <c r="Z424" s="108"/>
      <c r="AA424" s="108"/>
      <c r="AB424" s="105"/>
      <c r="AC424" s="105"/>
      <c r="AD424" s="105"/>
    </row>
    <row r="425" spans="26:30">
      <c r="Z425" s="108"/>
      <c r="AA425" s="108"/>
      <c r="AB425" s="105"/>
      <c r="AC425" s="105"/>
      <c r="AD425" s="105"/>
    </row>
    <row r="426" spans="26:30">
      <c r="Z426" s="108"/>
      <c r="AA426" s="108"/>
      <c r="AB426" s="105"/>
      <c r="AC426" s="105"/>
      <c r="AD426" s="105"/>
    </row>
    <row r="427" spans="26:30">
      <c r="Z427" s="108"/>
      <c r="AA427" s="108"/>
      <c r="AB427" s="105"/>
      <c r="AC427" s="105"/>
      <c r="AD427" s="105"/>
    </row>
    <row r="428" spans="26:30">
      <c r="Z428" s="108"/>
      <c r="AA428" s="108"/>
      <c r="AB428" s="105"/>
      <c r="AC428" s="105"/>
      <c r="AD428" s="105"/>
    </row>
    <row r="429" spans="26:30">
      <c r="Z429" s="108"/>
      <c r="AA429" s="108"/>
      <c r="AB429" s="105"/>
      <c r="AC429" s="105"/>
      <c r="AD429" s="105"/>
    </row>
    <row r="430" spans="26:30">
      <c r="Z430" s="108"/>
      <c r="AA430" s="108"/>
      <c r="AB430" s="105"/>
      <c r="AC430" s="105"/>
      <c r="AD430" s="105"/>
    </row>
    <row r="431" spans="26:30">
      <c r="Z431" s="108"/>
      <c r="AA431" s="108"/>
      <c r="AB431" s="105"/>
      <c r="AC431" s="105"/>
      <c r="AD431" s="105"/>
    </row>
    <row r="432" spans="26:30">
      <c r="Z432" s="108"/>
      <c r="AA432" s="108"/>
      <c r="AB432" s="105"/>
      <c r="AC432" s="105"/>
      <c r="AD432" s="105"/>
    </row>
    <row r="433" spans="26:30">
      <c r="Z433" s="108"/>
      <c r="AA433" s="108"/>
      <c r="AB433" s="105"/>
      <c r="AC433" s="105"/>
      <c r="AD433" s="105"/>
    </row>
    <row r="434" spans="26:30">
      <c r="Z434" s="108"/>
      <c r="AA434" s="108"/>
      <c r="AB434" s="105"/>
      <c r="AC434" s="105"/>
      <c r="AD434" s="105"/>
    </row>
    <row r="435" spans="26:30">
      <c r="Z435" s="108"/>
      <c r="AA435" s="108"/>
      <c r="AB435" s="105"/>
      <c r="AC435" s="105"/>
      <c r="AD435" s="105"/>
    </row>
    <row r="436" spans="26:30">
      <c r="Z436" s="108"/>
      <c r="AA436" s="108"/>
      <c r="AB436" s="105"/>
      <c r="AC436" s="105"/>
      <c r="AD436" s="105"/>
    </row>
    <row r="437" spans="26:30">
      <c r="Z437" s="108"/>
      <c r="AA437" s="108"/>
      <c r="AB437" s="105"/>
      <c r="AC437" s="105"/>
      <c r="AD437" s="105"/>
    </row>
    <row r="438" spans="26:30">
      <c r="Z438" s="108"/>
      <c r="AA438" s="108"/>
      <c r="AB438" s="105"/>
      <c r="AC438" s="105"/>
      <c r="AD438" s="105"/>
    </row>
    <row r="439" spans="26:30">
      <c r="Z439" s="108"/>
      <c r="AA439" s="108"/>
      <c r="AB439" s="105"/>
      <c r="AC439" s="105"/>
      <c r="AD439" s="105"/>
    </row>
    <row r="440" spans="26:30">
      <c r="Z440" s="108"/>
      <c r="AA440" s="108"/>
      <c r="AB440" s="105"/>
      <c r="AC440" s="105"/>
      <c r="AD440" s="105"/>
    </row>
    <row r="441" spans="26:30">
      <c r="Z441" s="108"/>
      <c r="AA441" s="108"/>
      <c r="AB441" s="105"/>
      <c r="AC441" s="105"/>
      <c r="AD441" s="105"/>
    </row>
    <row r="442" spans="26:30">
      <c r="Z442" s="108"/>
      <c r="AA442" s="108"/>
      <c r="AB442" s="105"/>
      <c r="AC442" s="105"/>
      <c r="AD442" s="105"/>
    </row>
    <row r="443" spans="26:30">
      <c r="Z443" s="108"/>
      <c r="AA443" s="108"/>
      <c r="AB443" s="105"/>
      <c r="AC443" s="105"/>
      <c r="AD443" s="105"/>
    </row>
    <row r="444" spans="26:30">
      <c r="Z444" s="108"/>
      <c r="AA444" s="108"/>
      <c r="AB444" s="105"/>
      <c r="AC444" s="105"/>
      <c r="AD444" s="105"/>
    </row>
    <row r="445" spans="26:30">
      <c r="Z445" s="108"/>
      <c r="AA445" s="108"/>
      <c r="AB445" s="105"/>
      <c r="AC445" s="105"/>
      <c r="AD445" s="105"/>
    </row>
    <row r="446" spans="26:30">
      <c r="Z446" s="108"/>
      <c r="AA446" s="108"/>
      <c r="AB446" s="105"/>
      <c r="AC446" s="105"/>
      <c r="AD446" s="105"/>
    </row>
    <row r="447" spans="26:30">
      <c r="Z447" s="108"/>
      <c r="AA447" s="108"/>
      <c r="AB447" s="105"/>
      <c r="AC447" s="105"/>
      <c r="AD447" s="105"/>
    </row>
    <row r="448" spans="26:30">
      <c r="Z448" s="108"/>
      <c r="AA448" s="108"/>
      <c r="AB448" s="105"/>
      <c r="AC448" s="105"/>
      <c r="AD448" s="105"/>
    </row>
    <row r="449" spans="26:30">
      <c r="Z449" s="108"/>
      <c r="AA449" s="108"/>
      <c r="AB449" s="105"/>
      <c r="AC449" s="105"/>
      <c r="AD449" s="105"/>
    </row>
    <row r="450" spans="26:30">
      <c r="Z450" s="108"/>
      <c r="AA450" s="108"/>
      <c r="AB450" s="105"/>
      <c r="AC450" s="105"/>
      <c r="AD450" s="105"/>
    </row>
    <row r="451" spans="26:30">
      <c r="Z451" s="108"/>
      <c r="AA451" s="108"/>
      <c r="AB451" s="105"/>
      <c r="AC451" s="105"/>
      <c r="AD451" s="105"/>
    </row>
    <row r="452" spans="26:30">
      <c r="Z452" s="108"/>
      <c r="AA452" s="108"/>
      <c r="AB452" s="105"/>
      <c r="AC452" s="105"/>
      <c r="AD452" s="105"/>
    </row>
    <row r="453" spans="26:30">
      <c r="Z453" s="108"/>
      <c r="AA453" s="108"/>
      <c r="AB453" s="105"/>
      <c r="AC453" s="105"/>
      <c r="AD453" s="105"/>
    </row>
    <row r="454" spans="26:30">
      <c r="Z454" s="108"/>
      <c r="AA454" s="108"/>
      <c r="AB454" s="105"/>
      <c r="AC454" s="105"/>
      <c r="AD454" s="105"/>
    </row>
    <row r="455" spans="26:30">
      <c r="Z455" s="108"/>
      <c r="AA455" s="108"/>
      <c r="AB455" s="105"/>
      <c r="AC455" s="105"/>
      <c r="AD455" s="105"/>
    </row>
    <row r="456" spans="26:30">
      <c r="Z456" s="108"/>
      <c r="AA456" s="108"/>
      <c r="AB456" s="105"/>
      <c r="AC456" s="105"/>
      <c r="AD456" s="105"/>
    </row>
    <row r="457" spans="26:30">
      <c r="Z457" s="108"/>
      <c r="AA457" s="108"/>
      <c r="AB457" s="105"/>
      <c r="AC457" s="105"/>
      <c r="AD457" s="105"/>
    </row>
    <row r="458" spans="26:30">
      <c r="Z458" s="108"/>
      <c r="AA458" s="108"/>
      <c r="AB458" s="105"/>
      <c r="AC458" s="105"/>
      <c r="AD458" s="105"/>
    </row>
    <row r="459" spans="26:30">
      <c r="Z459" s="108"/>
      <c r="AA459" s="108"/>
      <c r="AB459" s="105"/>
      <c r="AC459" s="105"/>
      <c r="AD459" s="105"/>
    </row>
    <row r="460" spans="26:30">
      <c r="Z460" s="108"/>
      <c r="AA460" s="108"/>
      <c r="AB460" s="105"/>
      <c r="AC460" s="105"/>
      <c r="AD460" s="105"/>
    </row>
    <row r="461" spans="26:30">
      <c r="Z461" s="108"/>
      <c r="AA461" s="108"/>
      <c r="AB461" s="105"/>
      <c r="AC461" s="105"/>
      <c r="AD461" s="105"/>
    </row>
    <row r="462" spans="26:30">
      <c r="Z462" s="108"/>
      <c r="AA462" s="108"/>
      <c r="AB462" s="105"/>
      <c r="AC462" s="105"/>
      <c r="AD462" s="105"/>
    </row>
    <row r="463" spans="26:30">
      <c r="Z463" s="108"/>
      <c r="AA463" s="108"/>
      <c r="AB463" s="105"/>
      <c r="AC463" s="105"/>
      <c r="AD463" s="105"/>
    </row>
    <row r="464" spans="26:30">
      <c r="Z464" s="108"/>
      <c r="AA464" s="108"/>
      <c r="AB464" s="105"/>
      <c r="AC464" s="105"/>
      <c r="AD464" s="105"/>
    </row>
    <row r="465" spans="26:30">
      <c r="Z465" s="108"/>
      <c r="AA465" s="108"/>
      <c r="AB465" s="105"/>
      <c r="AC465" s="105"/>
      <c r="AD465" s="105"/>
    </row>
    <row r="466" spans="26:30">
      <c r="Z466" s="108"/>
      <c r="AA466" s="108"/>
      <c r="AB466" s="105"/>
      <c r="AC466" s="105"/>
      <c r="AD466" s="105"/>
    </row>
    <row r="467" spans="26:30">
      <c r="Z467" s="108"/>
      <c r="AA467" s="108"/>
      <c r="AB467" s="105"/>
      <c r="AC467" s="105"/>
      <c r="AD467" s="105"/>
    </row>
    <row r="468" spans="26:30">
      <c r="Z468" s="108"/>
      <c r="AA468" s="108"/>
      <c r="AB468" s="105"/>
      <c r="AC468" s="105"/>
      <c r="AD468" s="105"/>
    </row>
    <row r="469" spans="26:30">
      <c r="Z469" s="108"/>
      <c r="AA469" s="108"/>
      <c r="AB469" s="105"/>
      <c r="AC469" s="105"/>
      <c r="AD469" s="105"/>
    </row>
    <row r="470" spans="26:30">
      <c r="Z470" s="108"/>
      <c r="AA470" s="108"/>
      <c r="AB470" s="105"/>
      <c r="AC470" s="105"/>
      <c r="AD470" s="105"/>
    </row>
    <row r="471" spans="26:30">
      <c r="Z471" s="108"/>
      <c r="AA471" s="108"/>
      <c r="AB471" s="105"/>
      <c r="AC471" s="105"/>
      <c r="AD471" s="105"/>
    </row>
    <row r="472" spans="26:30">
      <c r="Z472" s="108"/>
      <c r="AA472" s="108"/>
      <c r="AB472" s="105"/>
      <c r="AC472" s="105"/>
      <c r="AD472" s="105"/>
    </row>
    <row r="473" spans="26:30">
      <c r="Z473" s="108"/>
      <c r="AA473" s="108"/>
      <c r="AB473" s="105"/>
      <c r="AC473" s="105"/>
      <c r="AD473" s="105"/>
    </row>
    <row r="474" spans="26:30">
      <c r="Z474" s="108"/>
      <c r="AA474" s="108"/>
      <c r="AB474" s="105"/>
      <c r="AC474" s="105"/>
      <c r="AD474" s="105"/>
    </row>
    <row r="475" spans="26:30">
      <c r="Z475" s="108"/>
      <c r="AA475" s="108"/>
      <c r="AB475" s="105"/>
      <c r="AC475" s="105"/>
      <c r="AD475" s="105"/>
    </row>
    <row r="476" spans="26:30">
      <c r="Z476" s="108"/>
      <c r="AA476" s="108"/>
      <c r="AB476" s="105"/>
      <c r="AC476" s="105"/>
      <c r="AD476" s="105"/>
    </row>
    <row r="477" spans="26:30">
      <c r="Z477" s="108"/>
      <c r="AA477" s="108"/>
      <c r="AB477" s="105"/>
      <c r="AC477" s="105"/>
      <c r="AD477" s="105"/>
    </row>
    <row r="478" spans="26:30">
      <c r="Z478" s="108"/>
      <c r="AA478" s="108"/>
      <c r="AB478" s="105"/>
      <c r="AC478" s="105"/>
      <c r="AD478" s="105"/>
    </row>
    <row r="479" spans="26:30">
      <c r="Z479" s="108"/>
      <c r="AA479" s="108"/>
      <c r="AB479" s="105"/>
      <c r="AC479" s="105"/>
      <c r="AD479" s="105"/>
    </row>
    <row r="480" spans="26:30">
      <c r="Z480" s="108"/>
      <c r="AA480" s="108"/>
      <c r="AB480" s="105"/>
      <c r="AC480" s="105"/>
      <c r="AD480" s="105"/>
    </row>
    <row r="481" spans="26:30">
      <c r="Z481" s="108"/>
      <c r="AA481" s="108"/>
      <c r="AB481" s="105"/>
      <c r="AC481" s="105"/>
      <c r="AD481" s="105"/>
    </row>
    <row r="482" spans="26:30">
      <c r="Z482" s="108"/>
      <c r="AA482" s="108"/>
      <c r="AB482" s="105"/>
      <c r="AC482" s="105"/>
      <c r="AD482" s="105"/>
    </row>
    <row r="483" spans="26:30">
      <c r="Z483" s="108"/>
      <c r="AA483" s="108"/>
      <c r="AB483" s="105"/>
      <c r="AC483" s="105"/>
      <c r="AD483" s="105"/>
    </row>
    <row r="484" spans="26:30">
      <c r="Z484" s="108"/>
      <c r="AA484" s="108"/>
      <c r="AB484" s="105"/>
      <c r="AC484" s="105"/>
      <c r="AD484" s="105"/>
    </row>
    <row r="485" spans="26:30">
      <c r="Z485" s="108"/>
      <c r="AA485" s="108"/>
      <c r="AB485" s="105"/>
      <c r="AC485" s="105"/>
      <c r="AD485" s="105"/>
    </row>
    <row r="486" spans="26:30">
      <c r="Z486" s="108"/>
      <c r="AA486" s="108"/>
      <c r="AB486" s="105"/>
      <c r="AC486" s="105"/>
      <c r="AD486" s="105"/>
    </row>
    <row r="487" spans="26:30">
      <c r="Z487" s="108"/>
      <c r="AA487" s="108"/>
      <c r="AB487" s="105"/>
      <c r="AC487" s="105"/>
      <c r="AD487" s="105"/>
    </row>
    <row r="488" spans="26:30">
      <c r="Z488" s="108"/>
      <c r="AA488" s="108"/>
      <c r="AB488" s="105"/>
      <c r="AC488" s="105"/>
      <c r="AD488" s="105"/>
    </row>
    <row r="489" spans="26:30">
      <c r="Z489" s="108"/>
      <c r="AA489" s="108"/>
      <c r="AB489" s="105"/>
      <c r="AC489" s="105"/>
      <c r="AD489" s="105"/>
    </row>
    <row r="490" spans="26:30">
      <c r="Z490" s="108"/>
      <c r="AA490" s="108"/>
      <c r="AB490" s="105"/>
      <c r="AC490" s="105"/>
      <c r="AD490" s="105"/>
    </row>
    <row r="491" spans="26:30">
      <c r="Z491" s="108"/>
      <c r="AA491" s="108"/>
      <c r="AB491" s="105"/>
      <c r="AC491" s="105"/>
      <c r="AD491" s="105"/>
    </row>
    <row r="492" spans="26:30">
      <c r="Z492" s="108"/>
      <c r="AA492" s="108"/>
      <c r="AB492" s="105"/>
      <c r="AC492" s="105"/>
      <c r="AD492" s="105"/>
    </row>
    <row r="493" spans="26:30">
      <c r="Z493" s="108"/>
      <c r="AA493" s="108"/>
      <c r="AB493" s="105"/>
      <c r="AC493" s="105"/>
      <c r="AD493" s="105"/>
    </row>
    <row r="494" spans="26:30">
      <c r="Z494" s="108"/>
      <c r="AA494" s="108"/>
      <c r="AB494" s="105"/>
      <c r="AC494" s="105"/>
      <c r="AD494" s="105"/>
    </row>
    <row r="495" spans="26:30">
      <c r="Z495" s="108"/>
      <c r="AA495" s="108"/>
      <c r="AB495" s="105"/>
      <c r="AC495" s="105"/>
      <c r="AD495" s="105"/>
    </row>
    <row r="496" spans="26:30">
      <c r="Z496" s="108"/>
      <c r="AA496" s="108"/>
      <c r="AB496" s="105"/>
      <c r="AC496" s="105"/>
      <c r="AD496" s="105"/>
    </row>
    <row r="497" spans="26:30">
      <c r="Z497" s="108"/>
      <c r="AA497" s="108"/>
      <c r="AB497" s="105"/>
      <c r="AC497" s="105"/>
      <c r="AD497" s="105"/>
    </row>
    <row r="498" spans="26:30">
      <c r="Z498" s="108"/>
      <c r="AA498" s="108"/>
      <c r="AB498" s="105"/>
      <c r="AC498" s="105"/>
      <c r="AD498" s="105"/>
    </row>
    <row r="499" spans="26:30">
      <c r="Z499" s="108"/>
      <c r="AA499" s="108"/>
      <c r="AB499" s="105"/>
      <c r="AC499" s="105"/>
      <c r="AD499" s="105"/>
    </row>
    <row r="500" spans="26:30">
      <c r="Z500" s="108"/>
      <c r="AA500" s="108"/>
      <c r="AB500" s="105"/>
      <c r="AC500" s="105"/>
      <c r="AD500" s="105"/>
    </row>
    <row r="501" spans="26:30">
      <c r="Z501" s="108"/>
      <c r="AA501" s="108"/>
      <c r="AB501" s="105"/>
      <c r="AC501" s="105"/>
      <c r="AD501" s="105"/>
    </row>
    <row r="502" spans="26:30">
      <c r="Z502" s="108"/>
      <c r="AA502" s="108"/>
      <c r="AB502" s="105"/>
      <c r="AC502" s="105"/>
      <c r="AD502" s="105"/>
    </row>
    <row r="503" spans="26:30">
      <c r="Z503" s="108"/>
      <c r="AA503" s="108"/>
      <c r="AB503" s="105"/>
      <c r="AC503" s="105"/>
      <c r="AD503" s="105"/>
    </row>
    <row r="504" spans="26:30">
      <c r="Z504" s="108"/>
      <c r="AA504" s="108"/>
      <c r="AB504" s="105"/>
      <c r="AC504" s="105"/>
      <c r="AD504" s="105"/>
    </row>
    <row r="505" spans="26:30">
      <c r="Z505" s="108"/>
      <c r="AA505" s="108"/>
      <c r="AB505" s="105"/>
      <c r="AC505" s="105"/>
      <c r="AD505" s="105"/>
    </row>
    <row r="506" spans="26:30">
      <c r="Z506" s="108"/>
      <c r="AA506" s="108"/>
      <c r="AB506" s="105"/>
      <c r="AC506" s="105"/>
      <c r="AD506" s="105"/>
    </row>
    <row r="507" spans="26:30">
      <c r="Z507" s="108"/>
      <c r="AA507" s="108"/>
      <c r="AB507" s="105"/>
      <c r="AC507" s="105"/>
      <c r="AD507" s="105"/>
    </row>
    <row r="508" spans="26:30">
      <c r="Z508" s="108"/>
      <c r="AA508" s="108"/>
      <c r="AB508" s="105"/>
      <c r="AC508" s="105"/>
      <c r="AD508" s="105"/>
    </row>
    <row r="509" spans="26:30">
      <c r="Z509" s="108"/>
      <c r="AA509" s="108"/>
      <c r="AB509" s="105"/>
      <c r="AC509" s="105"/>
      <c r="AD509" s="105"/>
    </row>
    <row r="510" spans="26:30">
      <c r="Z510" s="108"/>
      <c r="AA510" s="108"/>
      <c r="AB510" s="105"/>
      <c r="AC510" s="105"/>
      <c r="AD510" s="105"/>
    </row>
    <row r="511" spans="26:30">
      <c r="Z511" s="108"/>
      <c r="AA511" s="108"/>
      <c r="AB511" s="105"/>
      <c r="AC511" s="105"/>
      <c r="AD511" s="105"/>
    </row>
    <row r="512" spans="26:30">
      <c r="Z512" s="108"/>
      <c r="AA512" s="108"/>
      <c r="AB512" s="105"/>
      <c r="AC512" s="105"/>
      <c r="AD512" s="105"/>
    </row>
    <row r="513" spans="26:30">
      <c r="Z513" s="108"/>
      <c r="AA513" s="108"/>
      <c r="AB513" s="105"/>
      <c r="AC513" s="105"/>
      <c r="AD513" s="105"/>
    </row>
    <row r="514" spans="26:30">
      <c r="Z514" s="108"/>
      <c r="AA514" s="108"/>
      <c r="AB514" s="105"/>
      <c r="AC514" s="105"/>
      <c r="AD514" s="105"/>
    </row>
    <row r="515" spans="26:30">
      <c r="Z515" s="108"/>
      <c r="AA515" s="108"/>
      <c r="AB515" s="105"/>
      <c r="AC515" s="105"/>
      <c r="AD515" s="105"/>
    </row>
    <row r="516" spans="26:30">
      <c r="Z516" s="108"/>
      <c r="AA516" s="108"/>
      <c r="AB516" s="105"/>
      <c r="AC516" s="105"/>
      <c r="AD516" s="105"/>
    </row>
    <row r="517" spans="26:30">
      <c r="Z517" s="108"/>
      <c r="AA517" s="108"/>
      <c r="AB517" s="105"/>
      <c r="AC517" s="105"/>
      <c r="AD517" s="105"/>
    </row>
    <row r="518" spans="26:30">
      <c r="Z518" s="108"/>
      <c r="AA518" s="108"/>
      <c r="AB518" s="105"/>
      <c r="AC518" s="105"/>
      <c r="AD518" s="105"/>
    </row>
    <row r="519" spans="26:30">
      <c r="Z519" s="108"/>
      <c r="AA519" s="108"/>
      <c r="AB519" s="105"/>
      <c r="AC519" s="105"/>
      <c r="AD519" s="105"/>
    </row>
    <row r="520" spans="26:30">
      <c r="Z520" s="108"/>
      <c r="AA520" s="108"/>
      <c r="AB520" s="105"/>
      <c r="AC520" s="105"/>
      <c r="AD520" s="105"/>
    </row>
    <row r="521" spans="26:30">
      <c r="Z521" s="108"/>
      <c r="AA521" s="108"/>
      <c r="AB521" s="105"/>
      <c r="AC521" s="105"/>
      <c r="AD521" s="105"/>
    </row>
    <row r="522" spans="26:30">
      <c r="Z522" s="108"/>
      <c r="AA522" s="108"/>
      <c r="AB522" s="105"/>
      <c r="AC522" s="105"/>
      <c r="AD522" s="105"/>
    </row>
    <row r="523" spans="26:30">
      <c r="Z523" s="108"/>
      <c r="AA523" s="108"/>
      <c r="AB523" s="105"/>
      <c r="AC523" s="105"/>
      <c r="AD523" s="105"/>
    </row>
    <row r="524" spans="26:30">
      <c r="Z524" s="108"/>
      <c r="AA524" s="108"/>
      <c r="AB524" s="105"/>
      <c r="AC524" s="105"/>
      <c r="AD524" s="105"/>
    </row>
    <row r="525" spans="26:30">
      <c r="Z525" s="108"/>
      <c r="AA525" s="108"/>
      <c r="AB525" s="105"/>
      <c r="AC525" s="105"/>
      <c r="AD525" s="105"/>
    </row>
    <row r="526" spans="26:30">
      <c r="Z526" s="108"/>
      <c r="AA526" s="108"/>
      <c r="AB526" s="105"/>
      <c r="AC526" s="105"/>
      <c r="AD526" s="105"/>
    </row>
    <row r="527" spans="26:30">
      <c r="Z527" s="108"/>
      <c r="AA527" s="108"/>
      <c r="AB527" s="105"/>
      <c r="AC527" s="105"/>
      <c r="AD527" s="105"/>
    </row>
    <row r="528" spans="26:30">
      <c r="Z528" s="108"/>
      <c r="AA528" s="108"/>
      <c r="AB528" s="105"/>
      <c r="AC528" s="105"/>
      <c r="AD528" s="105"/>
    </row>
    <row r="529" spans="26:30">
      <c r="Z529" s="108"/>
      <c r="AA529" s="108"/>
      <c r="AB529" s="105"/>
      <c r="AC529" s="105"/>
      <c r="AD529" s="105"/>
    </row>
    <row r="530" spans="26:30">
      <c r="Z530" s="108"/>
      <c r="AA530" s="108"/>
      <c r="AB530" s="105"/>
      <c r="AC530" s="105"/>
      <c r="AD530" s="105"/>
    </row>
    <row r="531" spans="26:30">
      <c r="Z531" s="108"/>
      <c r="AA531" s="108"/>
      <c r="AB531" s="105"/>
      <c r="AC531" s="105"/>
      <c r="AD531" s="105"/>
    </row>
    <row r="532" spans="26:30">
      <c r="Z532" s="108"/>
      <c r="AA532" s="108"/>
      <c r="AB532" s="105"/>
      <c r="AC532" s="105"/>
      <c r="AD532" s="105"/>
    </row>
    <row r="533" spans="26:30">
      <c r="Z533" s="108"/>
      <c r="AA533" s="108"/>
      <c r="AB533" s="105"/>
      <c r="AC533" s="105"/>
      <c r="AD533" s="105"/>
    </row>
    <row r="534" spans="26:30">
      <c r="Z534" s="108"/>
      <c r="AA534" s="108"/>
      <c r="AB534" s="105"/>
      <c r="AC534" s="105"/>
      <c r="AD534" s="105"/>
    </row>
    <row r="535" spans="26:30">
      <c r="Z535" s="108"/>
      <c r="AA535" s="108"/>
      <c r="AB535" s="105"/>
      <c r="AC535" s="105"/>
      <c r="AD535" s="105"/>
    </row>
    <row r="536" spans="26:30">
      <c r="Z536" s="108"/>
      <c r="AA536" s="108"/>
      <c r="AB536" s="105"/>
      <c r="AC536" s="105"/>
      <c r="AD536" s="105"/>
    </row>
    <row r="537" spans="26:30">
      <c r="Z537" s="108"/>
      <c r="AA537" s="108"/>
      <c r="AB537" s="105"/>
      <c r="AC537" s="105"/>
      <c r="AD537" s="105"/>
    </row>
    <row r="538" spans="26:30">
      <c r="Z538" s="108"/>
      <c r="AA538" s="108"/>
      <c r="AB538" s="105"/>
      <c r="AC538" s="105"/>
      <c r="AD538" s="105"/>
    </row>
    <row r="539" spans="26:30">
      <c r="Z539" s="108"/>
      <c r="AA539" s="108"/>
      <c r="AB539" s="105"/>
      <c r="AC539" s="105"/>
      <c r="AD539" s="105"/>
    </row>
    <row r="540" spans="26:30">
      <c r="Z540" s="108"/>
      <c r="AA540" s="108"/>
      <c r="AB540" s="105"/>
      <c r="AC540" s="105"/>
      <c r="AD540" s="105"/>
    </row>
    <row r="541" spans="26:30">
      <c r="Z541" s="108"/>
      <c r="AA541" s="108"/>
      <c r="AB541" s="105"/>
      <c r="AC541" s="105"/>
      <c r="AD541" s="105"/>
    </row>
    <row r="542" spans="26:30">
      <c r="Z542" s="108"/>
      <c r="AA542" s="108"/>
      <c r="AB542" s="105"/>
      <c r="AC542" s="105"/>
      <c r="AD542" s="105"/>
    </row>
    <row r="543" spans="26:30">
      <c r="Z543" s="108"/>
      <c r="AA543" s="108"/>
      <c r="AB543" s="105"/>
      <c r="AC543" s="105"/>
      <c r="AD543" s="105"/>
    </row>
    <row r="544" spans="26:30">
      <c r="Z544" s="108"/>
      <c r="AA544" s="108"/>
      <c r="AB544" s="105"/>
      <c r="AC544" s="105"/>
      <c r="AD544" s="105"/>
    </row>
    <row r="545" spans="26:30">
      <c r="Z545" s="108"/>
      <c r="AA545" s="108"/>
      <c r="AB545" s="105"/>
      <c r="AC545" s="105"/>
      <c r="AD545" s="105"/>
    </row>
    <row r="546" spans="26:30">
      <c r="Z546" s="108"/>
      <c r="AA546" s="108"/>
      <c r="AB546" s="105"/>
      <c r="AC546" s="105"/>
      <c r="AD546" s="105"/>
    </row>
    <row r="547" spans="26:30">
      <c r="Z547" s="108"/>
      <c r="AA547" s="108"/>
      <c r="AB547" s="105"/>
      <c r="AC547" s="105"/>
      <c r="AD547" s="105"/>
    </row>
    <row r="548" spans="26:30">
      <c r="Z548" s="108"/>
      <c r="AA548" s="108"/>
      <c r="AB548" s="105"/>
      <c r="AC548" s="105"/>
      <c r="AD548" s="105"/>
    </row>
    <row r="549" spans="26:30">
      <c r="Z549" s="108"/>
      <c r="AA549" s="108"/>
      <c r="AB549" s="105"/>
      <c r="AC549" s="105"/>
      <c r="AD549" s="105"/>
    </row>
    <row r="550" spans="26:30">
      <c r="Z550" s="108"/>
      <c r="AA550" s="108"/>
      <c r="AB550" s="105"/>
      <c r="AC550" s="105"/>
      <c r="AD550" s="105"/>
    </row>
    <row r="551" spans="26:30">
      <c r="Z551" s="108"/>
      <c r="AA551" s="108"/>
      <c r="AB551" s="105"/>
      <c r="AC551" s="105"/>
      <c r="AD551" s="105"/>
    </row>
    <row r="552" spans="26:30">
      <c r="Z552" s="108"/>
      <c r="AA552" s="108"/>
      <c r="AB552" s="105"/>
      <c r="AC552" s="105"/>
      <c r="AD552" s="105"/>
    </row>
    <row r="553" spans="26:30">
      <c r="Z553" s="108"/>
      <c r="AA553" s="108"/>
      <c r="AB553" s="105"/>
      <c r="AC553" s="105"/>
      <c r="AD553" s="105"/>
    </row>
    <row r="554" spans="26:30">
      <c r="Z554" s="108"/>
      <c r="AA554" s="108"/>
      <c r="AB554" s="105"/>
      <c r="AC554" s="105"/>
      <c r="AD554" s="105"/>
    </row>
    <row r="555" spans="26:30">
      <c r="Z555" s="108"/>
      <c r="AA555" s="108"/>
      <c r="AB555" s="105"/>
      <c r="AC555" s="105"/>
      <c r="AD555" s="105"/>
    </row>
    <row r="556" spans="26:30">
      <c r="Z556" s="108"/>
      <c r="AA556" s="108"/>
      <c r="AB556" s="105"/>
      <c r="AC556" s="105"/>
      <c r="AD556" s="105"/>
    </row>
    <row r="557" spans="26:30">
      <c r="Z557" s="108"/>
      <c r="AA557" s="108"/>
      <c r="AB557" s="105"/>
      <c r="AC557" s="105"/>
      <c r="AD557" s="105"/>
    </row>
    <row r="558" spans="26:30">
      <c r="Z558" s="108"/>
      <c r="AA558" s="108"/>
      <c r="AB558" s="105"/>
      <c r="AC558" s="105"/>
      <c r="AD558" s="105"/>
    </row>
    <row r="559" spans="26:30">
      <c r="Z559" s="108"/>
      <c r="AA559" s="108"/>
      <c r="AB559" s="105"/>
      <c r="AC559" s="105"/>
      <c r="AD559" s="105"/>
    </row>
    <row r="560" spans="26:30">
      <c r="Z560" s="108"/>
      <c r="AA560" s="108"/>
      <c r="AB560" s="105"/>
      <c r="AC560" s="105"/>
      <c r="AD560" s="105"/>
    </row>
    <row r="561" spans="26:30">
      <c r="Z561" s="108"/>
      <c r="AA561" s="108"/>
      <c r="AB561" s="105"/>
      <c r="AC561" s="105"/>
      <c r="AD561" s="105"/>
    </row>
    <row r="562" spans="26:30">
      <c r="Z562" s="108"/>
      <c r="AA562" s="108"/>
      <c r="AB562" s="105"/>
      <c r="AC562" s="105"/>
      <c r="AD562" s="105"/>
    </row>
    <row r="563" spans="26:30">
      <c r="Z563" s="108"/>
      <c r="AA563" s="108"/>
      <c r="AB563" s="105"/>
      <c r="AC563" s="105"/>
      <c r="AD563" s="105"/>
    </row>
    <row r="564" spans="26:30">
      <c r="Z564" s="108"/>
      <c r="AA564" s="108"/>
      <c r="AB564" s="105"/>
      <c r="AC564" s="105"/>
      <c r="AD564" s="105"/>
    </row>
    <row r="565" spans="26:30">
      <c r="Z565" s="108"/>
      <c r="AA565" s="108"/>
      <c r="AB565" s="105"/>
      <c r="AC565" s="105"/>
      <c r="AD565" s="105"/>
    </row>
    <row r="566" spans="26:30">
      <c r="Z566" s="108"/>
      <c r="AA566" s="108"/>
      <c r="AB566" s="105"/>
      <c r="AC566" s="105"/>
      <c r="AD566" s="105"/>
    </row>
    <row r="567" spans="26:30">
      <c r="Z567" s="108"/>
      <c r="AA567" s="108"/>
      <c r="AB567" s="105"/>
      <c r="AC567" s="105"/>
      <c r="AD567" s="105"/>
    </row>
    <row r="568" spans="26:30">
      <c r="Z568" s="108"/>
      <c r="AA568" s="108"/>
      <c r="AB568" s="105"/>
      <c r="AC568" s="105"/>
      <c r="AD568" s="105"/>
    </row>
    <row r="569" spans="26:30">
      <c r="Z569" s="108"/>
      <c r="AA569" s="108"/>
      <c r="AB569" s="105"/>
      <c r="AC569" s="105"/>
      <c r="AD569" s="105"/>
    </row>
    <row r="570" spans="26:30">
      <c r="Z570" s="108"/>
      <c r="AA570" s="108"/>
      <c r="AB570" s="105"/>
      <c r="AC570" s="105"/>
      <c r="AD570" s="105"/>
    </row>
    <row r="571" spans="26:30">
      <c r="Z571" s="108"/>
      <c r="AA571" s="108"/>
      <c r="AB571" s="105"/>
      <c r="AC571" s="105"/>
      <c r="AD571" s="105"/>
    </row>
    <row r="572" spans="26:30">
      <c r="Z572" s="108"/>
      <c r="AA572" s="108"/>
      <c r="AB572" s="105"/>
      <c r="AC572" s="105"/>
      <c r="AD572" s="105"/>
    </row>
    <row r="573" spans="26:30">
      <c r="Z573" s="108"/>
      <c r="AA573" s="108"/>
      <c r="AB573" s="105"/>
      <c r="AC573" s="105"/>
      <c r="AD573" s="105"/>
    </row>
    <row r="574" spans="26:30">
      <c r="Z574" s="108"/>
      <c r="AA574" s="108"/>
      <c r="AB574" s="105"/>
      <c r="AC574" s="105"/>
      <c r="AD574" s="105"/>
    </row>
    <row r="575" spans="26:30">
      <c r="Z575" s="108"/>
      <c r="AA575" s="108"/>
      <c r="AB575" s="105"/>
      <c r="AC575" s="105"/>
      <c r="AD575" s="105"/>
    </row>
    <row r="576" spans="26:30">
      <c r="Z576" s="108"/>
      <c r="AA576" s="108"/>
      <c r="AB576" s="105"/>
      <c r="AC576" s="105"/>
      <c r="AD576" s="105"/>
    </row>
    <row r="577" spans="26:30">
      <c r="Z577" s="108"/>
      <c r="AA577" s="108"/>
      <c r="AB577" s="105"/>
      <c r="AC577" s="105"/>
      <c r="AD577" s="105"/>
    </row>
    <row r="578" spans="26:30">
      <c r="Z578" s="108"/>
      <c r="AA578" s="108"/>
      <c r="AB578" s="105"/>
      <c r="AC578" s="105"/>
      <c r="AD578" s="105"/>
    </row>
    <row r="579" spans="26:30">
      <c r="Z579" s="108"/>
      <c r="AA579" s="108"/>
      <c r="AB579" s="105"/>
      <c r="AC579" s="105"/>
      <c r="AD579" s="105"/>
    </row>
    <row r="580" spans="26:30">
      <c r="Z580" s="108"/>
      <c r="AA580" s="108"/>
      <c r="AB580" s="105"/>
      <c r="AC580" s="105"/>
      <c r="AD580" s="105"/>
    </row>
    <row r="581" spans="26:30">
      <c r="Z581" s="108"/>
      <c r="AA581" s="108"/>
      <c r="AB581" s="105"/>
      <c r="AC581" s="105"/>
      <c r="AD581" s="105"/>
    </row>
    <row r="582" spans="26:30">
      <c r="Z582" s="108"/>
      <c r="AA582" s="108"/>
      <c r="AB582" s="105"/>
      <c r="AC582" s="105"/>
      <c r="AD582" s="105"/>
    </row>
    <row r="583" spans="26:30">
      <c r="Z583" s="108"/>
      <c r="AA583" s="108"/>
      <c r="AB583" s="105"/>
      <c r="AC583" s="105"/>
      <c r="AD583" s="105"/>
    </row>
    <row r="584" spans="26:30">
      <c r="Z584" s="108"/>
      <c r="AA584" s="108"/>
      <c r="AB584" s="105"/>
      <c r="AC584" s="105"/>
      <c r="AD584" s="105"/>
    </row>
    <row r="585" spans="26:30">
      <c r="Z585" s="108"/>
      <c r="AA585" s="108"/>
      <c r="AB585" s="105"/>
      <c r="AC585" s="105"/>
      <c r="AD585" s="105"/>
    </row>
    <row r="586" spans="26:30">
      <c r="Z586" s="108"/>
      <c r="AA586" s="108"/>
      <c r="AB586" s="105"/>
      <c r="AC586" s="105"/>
      <c r="AD586" s="105"/>
    </row>
    <row r="587" spans="26:30">
      <c r="Z587" s="108"/>
      <c r="AA587" s="108"/>
      <c r="AB587" s="105"/>
      <c r="AC587" s="105"/>
      <c r="AD587" s="105"/>
    </row>
    <row r="588" spans="26:30">
      <c r="Z588" s="108"/>
      <c r="AA588" s="108"/>
      <c r="AB588" s="105"/>
      <c r="AC588" s="105"/>
      <c r="AD588" s="105"/>
    </row>
    <row r="589" spans="26:30">
      <c r="Z589" s="108"/>
      <c r="AA589" s="108"/>
      <c r="AB589" s="105"/>
      <c r="AC589" s="105"/>
      <c r="AD589" s="105"/>
    </row>
    <row r="590" spans="26:30">
      <c r="Z590" s="108"/>
      <c r="AA590" s="108"/>
      <c r="AB590" s="105"/>
      <c r="AC590" s="105"/>
      <c r="AD590" s="105"/>
    </row>
    <row r="591" spans="26:30">
      <c r="Z591" s="108"/>
      <c r="AA591" s="108"/>
      <c r="AB591" s="105"/>
      <c r="AC591" s="105"/>
      <c r="AD591" s="105"/>
    </row>
    <row r="592" spans="26:30">
      <c r="Z592" s="108"/>
      <c r="AA592" s="108"/>
      <c r="AB592" s="105"/>
      <c r="AC592" s="105"/>
      <c r="AD592" s="105"/>
    </row>
    <row r="593" spans="26:30">
      <c r="Z593" s="108"/>
      <c r="AA593" s="108"/>
      <c r="AB593" s="105"/>
      <c r="AC593" s="105"/>
      <c r="AD593" s="105"/>
    </row>
    <row r="594" spans="26:30">
      <c r="Z594" s="108"/>
      <c r="AA594" s="108"/>
      <c r="AB594" s="105"/>
      <c r="AC594" s="105"/>
      <c r="AD594" s="105"/>
    </row>
    <row r="595" spans="26:30">
      <c r="Z595" s="108"/>
      <c r="AA595" s="108"/>
      <c r="AB595" s="105"/>
      <c r="AC595" s="105"/>
      <c r="AD595" s="105"/>
    </row>
    <row r="596" spans="26:30">
      <c r="Z596" s="108"/>
      <c r="AA596" s="108"/>
      <c r="AB596" s="105"/>
      <c r="AC596" s="105"/>
      <c r="AD596" s="105"/>
    </row>
    <row r="597" spans="26:30">
      <c r="Z597" s="108"/>
      <c r="AA597" s="108"/>
      <c r="AB597" s="105"/>
      <c r="AC597" s="105"/>
      <c r="AD597" s="105"/>
    </row>
    <row r="598" spans="26:30">
      <c r="Z598" s="108"/>
      <c r="AA598" s="108"/>
      <c r="AB598" s="105"/>
      <c r="AC598" s="105"/>
      <c r="AD598" s="105"/>
    </row>
    <row r="599" spans="26:30">
      <c r="Z599" s="108"/>
      <c r="AA599" s="108"/>
      <c r="AB599" s="105"/>
      <c r="AC599" s="105"/>
      <c r="AD599" s="105"/>
    </row>
    <row r="600" spans="26:30">
      <c r="Z600" s="108"/>
      <c r="AA600" s="108"/>
      <c r="AB600" s="105"/>
      <c r="AC600" s="105"/>
      <c r="AD600" s="105"/>
    </row>
    <row r="601" spans="26:30">
      <c r="Z601" s="108"/>
      <c r="AA601" s="108"/>
      <c r="AB601" s="105"/>
      <c r="AC601" s="105"/>
      <c r="AD601" s="105"/>
    </row>
    <row r="602" spans="26:30">
      <c r="Z602" s="108"/>
      <c r="AA602" s="108"/>
      <c r="AB602" s="105"/>
      <c r="AC602" s="105"/>
      <c r="AD602" s="105"/>
    </row>
    <row r="603" spans="26:30">
      <c r="Z603" s="108"/>
      <c r="AA603" s="108"/>
      <c r="AB603" s="105"/>
      <c r="AC603" s="105"/>
      <c r="AD603" s="105"/>
    </row>
    <row r="604" spans="26:30">
      <c r="Z604" s="108"/>
      <c r="AA604" s="108"/>
      <c r="AB604" s="105"/>
      <c r="AC604" s="105"/>
      <c r="AD604" s="105"/>
    </row>
    <row r="605" spans="26:30">
      <c r="Z605" s="108"/>
      <c r="AA605" s="108"/>
      <c r="AB605" s="105"/>
      <c r="AC605" s="105"/>
      <c r="AD605" s="105"/>
    </row>
    <row r="606" spans="26:30">
      <c r="Z606" s="108"/>
      <c r="AA606" s="108"/>
      <c r="AB606" s="105"/>
      <c r="AC606" s="105"/>
      <c r="AD606" s="105"/>
    </row>
    <row r="607" spans="26:30">
      <c r="Z607" s="108"/>
      <c r="AA607" s="108"/>
      <c r="AB607" s="105"/>
      <c r="AC607" s="105"/>
      <c r="AD607" s="105"/>
    </row>
    <row r="608" spans="26:30">
      <c r="Z608" s="108"/>
      <c r="AA608" s="108"/>
      <c r="AB608" s="105"/>
      <c r="AC608" s="105"/>
      <c r="AD608" s="105"/>
    </row>
    <row r="609" spans="26:30">
      <c r="Z609" s="108"/>
      <c r="AA609" s="108"/>
      <c r="AB609" s="105"/>
      <c r="AC609" s="105"/>
      <c r="AD609" s="105"/>
    </row>
    <row r="610" spans="26:30">
      <c r="Z610" s="108"/>
      <c r="AA610" s="108"/>
      <c r="AB610" s="105"/>
      <c r="AC610" s="105"/>
      <c r="AD610" s="105"/>
    </row>
    <row r="611" spans="26:30">
      <c r="Z611" s="108"/>
      <c r="AA611" s="108"/>
      <c r="AB611" s="105"/>
      <c r="AC611" s="105"/>
      <c r="AD611" s="105"/>
    </row>
    <row r="612" spans="26:30">
      <c r="Z612" s="108"/>
      <c r="AA612" s="108"/>
      <c r="AB612" s="105"/>
      <c r="AC612" s="105"/>
      <c r="AD612" s="105"/>
    </row>
    <row r="613" spans="26:30">
      <c r="Z613" s="108"/>
      <c r="AA613" s="108"/>
      <c r="AB613" s="105"/>
      <c r="AC613" s="105"/>
      <c r="AD613" s="105"/>
    </row>
    <row r="614" spans="26:30">
      <c r="Z614" s="108"/>
      <c r="AA614" s="108"/>
      <c r="AB614" s="105"/>
      <c r="AC614" s="105"/>
      <c r="AD614" s="105"/>
    </row>
    <row r="615" spans="26:30">
      <c r="Z615" s="108"/>
      <c r="AA615" s="108"/>
      <c r="AB615" s="105"/>
      <c r="AC615" s="105"/>
      <c r="AD615" s="105"/>
    </row>
    <row r="616" spans="26:30">
      <c r="Z616" s="108"/>
      <c r="AA616" s="108"/>
      <c r="AB616" s="105"/>
      <c r="AC616" s="105"/>
      <c r="AD616" s="105"/>
    </row>
    <row r="617" spans="26:30">
      <c r="Z617" s="108"/>
      <c r="AA617" s="108"/>
      <c r="AB617" s="105"/>
      <c r="AC617" s="105"/>
      <c r="AD617" s="105"/>
    </row>
    <row r="618" spans="26:30">
      <c r="Z618" s="108"/>
      <c r="AA618" s="108"/>
      <c r="AB618" s="105"/>
      <c r="AC618" s="105"/>
      <c r="AD618" s="105"/>
    </row>
    <row r="619" spans="26:30">
      <c r="Z619" s="108"/>
      <c r="AA619" s="108"/>
      <c r="AB619" s="105"/>
      <c r="AC619" s="105"/>
      <c r="AD619" s="105"/>
    </row>
    <row r="620" spans="26:30">
      <c r="Z620" s="108"/>
      <c r="AA620" s="108"/>
      <c r="AB620" s="105"/>
      <c r="AC620" s="105"/>
      <c r="AD620" s="105"/>
    </row>
    <row r="621" spans="26:30">
      <c r="Z621" s="108"/>
      <c r="AA621" s="108"/>
      <c r="AB621" s="105"/>
      <c r="AC621" s="105"/>
      <c r="AD621" s="105"/>
    </row>
    <row r="622" spans="26:30">
      <c r="Z622" s="108"/>
      <c r="AA622" s="108"/>
      <c r="AB622" s="105"/>
      <c r="AC622" s="105"/>
      <c r="AD622" s="105"/>
    </row>
    <row r="623" spans="26:30">
      <c r="Z623" s="108"/>
      <c r="AA623" s="108"/>
      <c r="AB623" s="105"/>
      <c r="AC623" s="105"/>
      <c r="AD623" s="105"/>
    </row>
    <row r="624" spans="26:30">
      <c r="Z624" s="108"/>
      <c r="AA624" s="108"/>
      <c r="AB624" s="105"/>
      <c r="AC624" s="105"/>
      <c r="AD624" s="105"/>
    </row>
    <row r="625" spans="26:30">
      <c r="Z625" s="108"/>
      <c r="AA625" s="108"/>
      <c r="AB625" s="105"/>
      <c r="AC625" s="105"/>
      <c r="AD625" s="105"/>
    </row>
    <row r="626" spans="26:30">
      <c r="Z626" s="108"/>
      <c r="AA626" s="108"/>
      <c r="AB626" s="105"/>
      <c r="AC626" s="105"/>
      <c r="AD626" s="105"/>
    </row>
    <row r="627" spans="26:30">
      <c r="Z627" s="108"/>
      <c r="AA627" s="108"/>
      <c r="AB627" s="105"/>
      <c r="AC627" s="105"/>
      <c r="AD627" s="105"/>
    </row>
    <row r="628" spans="26:30">
      <c r="Z628" s="108"/>
      <c r="AA628" s="108"/>
      <c r="AB628" s="105"/>
      <c r="AC628" s="105"/>
      <c r="AD628" s="105"/>
    </row>
    <row r="629" spans="26:30">
      <c r="Z629" s="108"/>
      <c r="AA629" s="108"/>
      <c r="AB629" s="105"/>
      <c r="AC629" s="105"/>
      <c r="AD629" s="105"/>
    </row>
    <row r="630" spans="26:30">
      <c r="Z630" s="108"/>
      <c r="AA630" s="108"/>
      <c r="AB630" s="105"/>
      <c r="AC630" s="105"/>
      <c r="AD630" s="105"/>
    </row>
    <row r="631" spans="26:30">
      <c r="Z631" s="108"/>
      <c r="AA631" s="108"/>
      <c r="AB631" s="105"/>
      <c r="AC631" s="105"/>
      <c r="AD631" s="105"/>
    </row>
    <row r="632" spans="26:30">
      <c r="Z632" s="108"/>
      <c r="AA632" s="108"/>
      <c r="AB632" s="105"/>
      <c r="AC632" s="105"/>
      <c r="AD632" s="105"/>
    </row>
    <row r="633" spans="26:30">
      <c r="Z633" s="108"/>
      <c r="AA633" s="108"/>
      <c r="AB633" s="105"/>
      <c r="AC633" s="105"/>
      <c r="AD633" s="105"/>
    </row>
    <row r="634" spans="26:30">
      <c r="Z634" s="108"/>
      <c r="AA634" s="108"/>
      <c r="AB634" s="105"/>
      <c r="AC634" s="105"/>
      <c r="AD634" s="105"/>
    </row>
    <row r="635" spans="26:30">
      <c r="Z635" s="108"/>
      <c r="AA635" s="108"/>
      <c r="AB635" s="105"/>
      <c r="AC635" s="105"/>
      <c r="AD635" s="105"/>
    </row>
    <row r="636" spans="26:30">
      <c r="Z636" s="108"/>
      <c r="AA636" s="108"/>
      <c r="AB636" s="105"/>
      <c r="AC636" s="105"/>
      <c r="AD636" s="105"/>
    </row>
    <row r="637" spans="26:30">
      <c r="Z637" s="108"/>
      <c r="AA637" s="108"/>
      <c r="AB637" s="105"/>
      <c r="AC637" s="105"/>
      <c r="AD637" s="105"/>
    </row>
    <row r="638" spans="26:30">
      <c r="Z638" s="108"/>
      <c r="AA638" s="108"/>
      <c r="AB638" s="105"/>
      <c r="AC638" s="105"/>
      <c r="AD638" s="105"/>
    </row>
    <row r="639" spans="26:30">
      <c r="Z639" s="108"/>
      <c r="AA639" s="108"/>
      <c r="AB639" s="105"/>
      <c r="AC639" s="105"/>
      <c r="AD639" s="105"/>
    </row>
    <row r="640" spans="26:30">
      <c r="Z640" s="108"/>
      <c r="AA640" s="108"/>
      <c r="AB640" s="105"/>
      <c r="AC640" s="105"/>
      <c r="AD640" s="105"/>
    </row>
    <row r="641" spans="26:30">
      <c r="Z641" s="108"/>
      <c r="AA641" s="108"/>
      <c r="AB641" s="105"/>
      <c r="AC641" s="105"/>
      <c r="AD641" s="105"/>
    </row>
    <row r="642" spans="26:30">
      <c r="Z642" s="108"/>
      <c r="AA642" s="108"/>
      <c r="AB642" s="105"/>
      <c r="AC642" s="105"/>
      <c r="AD642" s="105"/>
    </row>
    <row r="643" spans="26:30">
      <c r="Z643" s="108"/>
      <c r="AA643" s="108"/>
      <c r="AB643" s="105"/>
      <c r="AC643" s="105"/>
      <c r="AD643" s="105"/>
    </row>
    <row r="644" spans="26:30">
      <c r="Z644" s="108"/>
      <c r="AA644" s="108"/>
      <c r="AB644" s="105"/>
      <c r="AC644" s="105"/>
      <c r="AD644" s="105"/>
    </row>
    <row r="645" spans="26:30">
      <c r="Z645" s="108"/>
      <c r="AA645" s="108"/>
      <c r="AB645" s="105"/>
      <c r="AC645" s="105"/>
      <c r="AD645" s="105"/>
    </row>
    <row r="646" spans="26:30">
      <c r="Z646" s="108"/>
      <c r="AA646" s="108"/>
      <c r="AB646" s="105"/>
      <c r="AC646" s="105"/>
      <c r="AD646" s="105"/>
    </row>
    <row r="647" spans="26:30">
      <c r="Z647" s="108"/>
      <c r="AA647" s="108"/>
      <c r="AB647" s="105"/>
      <c r="AC647" s="105"/>
      <c r="AD647" s="105"/>
    </row>
    <row r="648" spans="26:30">
      <c r="Z648" s="108"/>
      <c r="AA648" s="108"/>
      <c r="AB648" s="105"/>
      <c r="AC648" s="105"/>
      <c r="AD648" s="105"/>
    </row>
    <row r="649" spans="26:30">
      <c r="Z649" s="108"/>
      <c r="AA649" s="108"/>
      <c r="AB649" s="105"/>
      <c r="AC649" s="105"/>
      <c r="AD649" s="105"/>
    </row>
    <row r="650" spans="26:30">
      <c r="Z650" s="108"/>
      <c r="AA650" s="108"/>
      <c r="AB650" s="105"/>
      <c r="AC650" s="105"/>
      <c r="AD650" s="105"/>
    </row>
    <row r="651" spans="26:30">
      <c r="Z651" s="108"/>
      <c r="AA651" s="108"/>
      <c r="AB651" s="105"/>
      <c r="AC651" s="105"/>
      <c r="AD651" s="105"/>
    </row>
    <row r="652" spans="26:30">
      <c r="Z652" s="108"/>
      <c r="AA652" s="108"/>
      <c r="AB652" s="105"/>
      <c r="AC652" s="105"/>
      <c r="AD652" s="105"/>
    </row>
    <row r="653" spans="26:30">
      <c r="Z653" s="108"/>
      <c r="AA653" s="108"/>
      <c r="AB653" s="105"/>
      <c r="AC653" s="105"/>
      <c r="AD653" s="105"/>
    </row>
    <row r="654" spans="26:30">
      <c r="Z654" s="108"/>
      <c r="AA654" s="108"/>
      <c r="AB654" s="105"/>
      <c r="AC654" s="105"/>
      <c r="AD654" s="105"/>
    </row>
    <row r="655" spans="26:30">
      <c r="Z655" s="108"/>
      <c r="AA655" s="108"/>
      <c r="AB655" s="105"/>
      <c r="AC655" s="105"/>
      <c r="AD655" s="105"/>
    </row>
    <row r="656" spans="26:30">
      <c r="Z656" s="108"/>
      <c r="AA656" s="108"/>
      <c r="AB656" s="105"/>
      <c r="AC656" s="105"/>
      <c r="AD656" s="105"/>
    </row>
    <row r="657" spans="26:30">
      <c r="Z657" s="108"/>
      <c r="AA657" s="108"/>
      <c r="AB657" s="105"/>
      <c r="AC657" s="105"/>
      <c r="AD657" s="105"/>
    </row>
    <row r="658" spans="26:30">
      <c r="Z658" s="108"/>
      <c r="AA658" s="108"/>
      <c r="AB658" s="105"/>
      <c r="AC658" s="105"/>
      <c r="AD658" s="105"/>
    </row>
    <row r="659" spans="26:30">
      <c r="Z659" s="108"/>
      <c r="AA659" s="108"/>
      <c r="AB659" s="105"/>
      <c r="AC659" s="105"/>
      <c r="AD659" s="105"/>
    </row>
    <row r="660" spans="26:30">
      <c r="Z660" s="108"/>
      <c r="AA660" s="108"/>
      <c r="AB660" s="105"/>
      <c r="AC660" s="105"/>
      <c r="AD660" s="105"/>
    </row>
    <row r="661" spans="26:30">
      <c r="Z661" s="108"/>
      <c r="AA661" s="108"/>
      <c r="AB661" s="105"/>
      <c r="AC661" s="105"/>
      <c r="AD661" s="105"/>
    </row>
    <row r="662" spans="26:30">
      <c r="Z662" s="108"/>
      <c r="AA662" s="108"/>
      <c r="AB662" s="105"/>
      <c r="AC662" s="105"/>
      <c r="AD662" s="105"/>
    </row>
    <row r="663" spans="26:30">
      <c r="Z663" s="108"/>
      <c r="AA663" s="108"/>
      <c r="AB663" s="105"/>
      <c r="AC663" s="105"/>
      <c r="AD663" s="105"/>
    </row>
    <row r="664" spans="26:30">
      <c r="Z664" s="108"/>
      <c r="AA664" s="108"/>
      <c r="AB664" s="105"/>
      <c r="AC664" s="105"/>
      <c r="AD664" s="105"/>
    </row>
    <row r="665" spans="26:30">
      <c r="Z665" s="108"/>
      <c r="AA665" s="108"/>
      <c r="AB665" s="105"/>
      <c r="AC665" s="105"/>
      <c r="AD665" s="105"/>
    </row>
    <row r="666" spans="26:30">
      <c r="Z666" s="108"/>
      <c r="AA666" s="108"/>
      <c r="AB666" s="105"/>
      <c r="AC666" s="105"/>
      <c r="AD666" s="105"/>
    </row>
    <row r="667" spans="26:30">
      <c r="Z667" s="108"/>
      <c r="AA667" s="108"/>
      <c r="AB667" s="105"/>
      <c r="AC667" s="105"/>
      <c r="AD667" s="105"/>
    </row>
    <row r="668" spans="26:30">
      <c r="Z668" s="108"/>
      <c r="AA668" s="108"/>
      <c r="AB668" s="105"/>
      <c r="AC668" s="105"/>
      <c r="AD668" s="105"/>
    </row>
    <row r="669" spans="26:30">
      <c r="Z669" s="108"/>
      <c r="AA669" s="108"/>
      <c r="AB669" s="105"/>
      <c r="AC669" s="105"/>
      <c r="AD669" s="105"/>
    </row>
    <row r="670" spans="26:30">
      <c r="Z670" s="108"/>
      <c r="AA670" s="108"/>
      <c r="AB670" s="105"/>
      <c r="AC670" s="105"/>
      <c r="AD670" s="105"/>
    </row>
    <row r="671" spans="26:30">
      <c r="Z671" s="108"/>
      <c r="AA671" s="108"/>
      <c r="AB671" s="105"/>
      <c r="AC671" s="105"/>
      <c r="AD671" s="105"/>
    </row>
    <row r="672" spans="26:30">
      <c r="Z672" s="108"/>
      <c r="AA672" s="108"/>
      <c r="AB672" s="105"/>
      <c r="AC672" s="105"/>
      <c r="AD672" s="105"/>
    </row>
    <row r="673" spans="26:30">
      <c r="Z673" s="108"/>
      <c r="AA673" s="108"/>
      <c r="AB673" s="105"/>
      <c r="AC673" s="105"/>
      <c r="AD673" s="105"/>
    </row>
    <row r="674" spans="26:30">
      <c r="Z674" s="108"/>
      <c r="AA674" s="108"/>
      <c r="AB674" s="105"/>
      <c r="AC674" s="105"/>
      <c r="AD674" s="105"/>
    </row>
    <row r="675" spans="26:30">
      <c r="Z675" s="108"/>
      <c r="AA675" s="108"/>
      <c r="AB675" s="105"/>
      <c r="AC675" s="105"/>
      <c r="AD675" s="105"/>
    </row>
    <row r="676" spans="26:30">
      <c r="Z676" s="108"/>
      <c r="AA676" s="108"/>
      <c r="AB676" s="105"/>
      <c r="AC676" s="105"/>
      <c r="AD676" s="105"/>
    </row>
    <row r="677" spans="26:30">
      <c r="Z677" s="108"/>
      <c r="AA677" s="108"/>
      <c r="AB677" s="105"/>
      <c r="AC677" s="105"/>
      <c r="AD677" s="105"/>
    </row>
    <row r="678" spans="26:30">
      <c r="Z678" s="108"/>
      <c r="AA678" s="108"/>
      <c r="AB678" s="105"/>
      <c r="AC678" s="105"/>
      <c r="AD678" s="105"/>
    </row>
    <row r="679" spans="26:30">
      <c r="Z679" s="108"/>
      <c r="AA679" s="108"/>
      <c r="AB679" s="105"/>
      <c r="AC679" s="105"/>
      <c r="AD679" s="105"/>
    </row>
    <row r="680" spans="26:30">
      <c r="Z680" s="108"/>
      <c r="AA680" s="108"/>
      <c r="AB680" s="105"/>
      <c r="AC680" s="105"/>
      <c r="AD680" s="105"/>
    </row>
    <row r="681" spans="26:30">
      <c r="Z681" s="108"/>
      <c r="AA681" s="108"/>
      <c r="AB681" s="105"/>
      <c r="AC681" s="105"/>
      <c r="AD681" s="105"/>
    </row>
    <row r="682" spans="26:30">
      <c r="Z682" s="108"/>
      <c r="AA682" s="108"/>
      <c r="AB682" s="105"/>
      <c r="AC682" s="105"/>
      <c r="AD682" s="105"/>
    </row>
    <row r="683" spans="26:30">
      <c r="Z683" s="108"/>
      <c r="AA683" s="108"/>
      <c r="AB683" s="105"/>
      <c r="AC683" s="105"/>
      <c r="AD683" s="105"/>
    </row>
    <row r="684" spans="26:30">
      <c r="Z684" s="108"/>
      <c r="AA684" s="108"/>
      <c r="AB684" s="105"/>
      <c r="AC684" s="105"/>
      <c r="AD684" s="105"/>
    </row>
    <row r="685" spans="26:30">
      <c r="Z685" s="108"/>
      <c r="AA685" s="108"/>
      <c r="AB685" s="105"/>
      <c r="AC685" s="105"/>
      <c r="AD685" s="105"/>
    </row>
    <row r="686" spans="26:30">
      <c r="Z686" s="108"/>
      <c r="AA686" s="108"/>
      <c r="AB686" s="105"/>
      <c r="AC686" s="105"/>
      <c r="AD686" s="105"/>
    </row>
    <row r="687" spans="26:30">
      <c r="Z687" s="108"/>
      <c r="AA687" s="108"/>
      <c r="AB687" s="105"/>
      <c r="AC687" s="105"/>
      <c r="AD687" s="105"/>
    </row>
    <row r="688" spans="26:30">
      <c r="Z688" s="108"/>
      <c r="AA688" s="108"/>
      <c r="AB688" s="105"/>
      <c r="AC688" s="105"/>
      <c r="AD688" s="105"/>
    </row>
    <row r="689" spans="26:30">
      <c r="Z689" s="108"/>
      <c r="AA689" s="108"/>
      <c r="AB689" s="105"/>
      <c r="AC689" s="105"/>
      <c r="AD689" s="105"/>
    </row>
    <row r="690" spans="26:30">
      <c r="Z690" s="108"/>
      <c r="AA690" s="108"/>
      <c r="AB690" s="105"/>
      <c r="AC690" s="105"/>
      <c r="AD690" s="105"/>
    </row>
    <row r="691" spans="26:30">
      <c r="Z691" s="108"/>
      <c r="AA691" s="108"/>
      <c r="AB691" s="105"/>
      <c r="AC691" s="105"/>
      <c r="AD691" s="105"/>
    </row>
    <row r="692" spans="26:30">
      <c r="Z692" s="108"/>
      <c r="AA692" s="108"/>
      <c r="AB692" s="105"/>
      <c r="AC692" s="105"/>
      <c r="AD692" s="105"/>
    </row>
    <row r="693" spans="26:30">
      <c r="Z693" s="108"/>
      <c r="AA693" s="108"/>
      <c r="AB693" s="105"/>
      <c r="AC693" s="105"/>
      <c r="AD693" s="105"/>
    </row>
    <row r="694" spans="26:30">
      <c r="Z694" s="108"/>
      <c r="AA694" s="108"/>
      <c r="AB694" s="105"/>
      <c r="AC694" s="105"/>
      <c r="AD694" s="105"/>
    </row>
    <row r="695" spans="26:30">
      <c r="Z695" s="108"/>
      <c r="AA695" s="108"/>
      <c r="AB695" s="105"/>
      <c r="AC695" s="105"/>
      <c r="AD695" s="105"/>
    </row>
    <row r="696" spans="26:30">
      <c r="Z696" s="108"/>
      <c r="AA696" s="108"/>
      <c r="AB696" s="105"/>
      <c r="AC696" s="105"/>
      <c r="AD696" s="105"/>
    </row>
    <row r="697" spans="26:30">
      <c r="Z697" s="108"/>
      <c r="AA697" s="108"/>
      <c r="AB697" s="105"/>
      <c r="AC697" s="105"/>
      <c r="AD697" s="105"/>
    </row>
    <row r="698" spans="26:30">
      <c r="Z698" s="108"/>
      <c r="AA698" s="108"/>
      <c r="AB698" s="105"/>
      <c r="AC698" s="105"/>
      <c r="AD698" s="105"/>
    </row>
    <row r="699" spans="26:30">
      <c r="Z699" s="108"/>
      <c r="AA699" s="108"/>
      <c r="AB699" s="105"/>
      <c r="AC699" s="105"/>
      <c r="AD699" s="105"/>
    </row>
    <row r="700" spans="26:30">
      <c r="Z700" s="108"/>
      <c r="AA700" s="108"/>
      <c r="AB700" s="105"/>
      <c r="AC700" s="105"/>
      <c r="AD700" s="105"/>
    </row>
    <row r="701" spans="26:30">
      <c r="Z701" s="108"/>
      <c r="AA701" s="108"/>
      <c r="AB701" s="105"/>
      <c r="AC701" s="105"/>
      <c r="AD701" s="105"/>
    </row>
    <row r="702" spans="26:30">
      <c r="Z702" s="108"/>
      <c r="AA702" s="108"/>
      <c r="AB702" s="105"/>
      <c r="AC702" s="105"/>
      <c r="AD702" s="105"/>
    </row>
    <row r="703" spans="26:30">
      <c r="Z703" s="108"/>
      <c r="AA703" s="108"/>
      <c r="AB703" s="105"/>
      <c r="AC703" s="105"/>
      <c r="AD703" s="105"/>
    </row>
    <row r="704" spans="26:30">
      <c r="Z704" s="108"/>
      <c r="AA704" s="108"/>
      <c r="AB704" s="105"/>
      <c r="AC704" s="105"/>
      <c r="AD704" s="105"/>
    </row>
    <row r="705" spans="26:30">
      <c r="Z705" s="108"/>
      <c r="AA705" s="108"/>
      <c r="AB705" s="105"/>
      <c r="AC705" s="105"/>
      <c r="AD705" s="105"/>
    </row>
    <row r="706" spans="26:30">
      <c r="Z706" s="108"/>
      <c r="AA706" s="108"/>
      <c r="AB706" s="105"/>
      <c r="AC706" s="105"/>
      <c r="AD706" s="105"/>
    </row>
    <row r="707" spans="26:30">
      <c r="Z707" s="108"/>
      <c r="AA707" s="108"/>
      <c r="AB707" s="105"/>
      <c r="AC707" s="105"/>
      <c r="AD707" s="105"/>
    </row>
    <row r="708" spans="26:30">
      <c r="Z708" s="108"/>
      <c r="AA708" s="108"/>
      <c r="AB708" s="105"/>
      <c r="AC708" s="105"/>
      <c r="AD708" s="105"/>
    </row>
    <row r="709" spans="26:30">
      <c r="Z709" s="108"/>
      <c r="AA709" s="108"/>
      <c r="AB709" s="105"/>
      <c r="AC709" s="105"/>
      <c r="AD709" s="105"/>
    </row>
    <row r="710" spans="26:30">
      <c r="Z710" s="108"/>
      <c r="AA710" s="108"/>
      <c r="AB710" s="105"/>
      <c r="AC710" s="105"/>
      <c r="AD710" s="105"/>
    </row>
    <row r="711" spans="26:30">
      <c r="Z711" s="108"/>
      <c r="AA711" s="108"/>
      <c r="AB711" s="105"/>
      <c r="AC711" s="105"/>
      <c r="AD711" s="105"/>
    </row>
    <row r="712" spans="26:30">
      <c r="Z712" s="108"/>
      <c r="AA712" s="108"/>
      <c r="AB712" s="105"/>
      <c r="AC712" s="105"/>
      <c r="AD712" s="105"/>
    </row>
    <row r="713" spans="26:30">
      <c r="Z713" s="108"/>
      <c r="AA713" s="108"/>
      <c r="AB713" s="105"/>
      <c r="AC713" s="105"/>
      <c r="AD713" s="105"/>
    </row>
    <row r="714" spans="26:30">
      <c r="Z714" s="108"/>
      <c r="AA714" s="108"/>
      <c r="AB714" s="105"/>
      <c r="AC714" s="105"/>
      <c r="AD714" s="105"/>
    </row>
    <row r="715" spans="26:30">
      <c r="Z715" s="108"/>
      <c r="AA715" s="108"/>
      <c r="AB715" s="105"/>
      <c r="AC715" s="105"/>
      <c r="AD715" s="105"/>
    </row>
    <row r="716" spans="26:30">
      <c r="Z716" s="108"/>
      <c r="AA716" s="108"/>
      <c r="AB716" s="105"/>
      <c r="AC716" s="105"/>
      <c r="AD716" s="105"/>
    </row>
    <row r="717" spans="26:30">
      <c r="Z717" s="108"/>
      <c r="AA717" s="108"/>
      <c r="AB717" s="105"/>
      <c r="AC717" s="105"/>
      <c r="AD717" s="105"/>
    </row>
    <row r="718" spans="26:30">
      <c r="Z718" s="108"/>
      <c r="AA718" s="108"/>
      <c r="AB718" s="105"/>
      <c r="AC718" s="105"/>
      <c r="AD718" s="105"/>
    </row>
    <row r="719" spans="26:30">
      <c r="Z719" s="108"/>
      <c r="AA719" s="108"/>
      <c r="AB719" s="105"/>
      <c r="AC719" s="105"/>
      <c r="AD719" s="105"/>
    </row>
    <row r="720" spans="26:30">
      <c r="Z720" s="108"/>
      <c r="AA720" s="108"/>
      <c r="AB720" s="105"/>
      <c r="AC720" s="105"/>
      <c r="AD720" s="105"/>
    </row>
    <row r="721" spans="26:30">
      <c r="Z721" s="108"/>
      <c r="AA721" s="108"/>
      <c r="AB721" s="105"/>
      <c r="AC721" s="105"/>
      <c r="AD721" s="105"/>
    </row>
    <row r="722" spans="26:30">
      <c r="Z722" s="108"/>
      <c r="AA722" s="108"/>
      <c r="AB722" s="105"/>
      <c r="AC722" s="105"/>
      <c r="AD722" s="105"/>
    </row>
    <row r="723" spans="26:30">
      <c r="Z723" s="108"/>
      <c r="AA723" s="108"/>
      <c r="AB723" s="105"/>
      <c r="AC723" s="105"/>
      <c r="AD723" s="105"/>
    </row>
    <row r="724" spans="26:30">
      <c r="Z724" s="108"/>
      <c r="AA724" s="108"/>
      <c r="AB724" s="105"/>
      <c r="AC724" s="105"/>
      <c r="AD724" s="105"/>
    </row>
    <row r="725" spans="26:30">
      <c r="Z725" s="108"/>
      <c r="AA725" s="108"/>
      <c r="AB725" s="105"/>
      <c r="AC725" s="105"/>
      <c r="AD725" s="105"/>
    </row>
    <row r="726" spans="26:30">
      <c r="Z726" s="108"/>
      <c r="AA726" s="108"/>
      <c r="AB726" s="105"/>
      <c r="AC726" s="105"/>
      <c r="AD726" s="105"/>
    </row>
    <row r="727" spans="26:30">
      <c r="Z727" s="108"/>
      <c r="AA727" s="108"/>
      <c r="AB727" s="105"/>
      <c r="AC727" s="105"/>
      <c r="AD727" s="105"/>
    </row>
    <row r="728" spans="26:30">
      <c r="Z728" s="108"/>
      <c r="AA728" s="108"/>
      <c r="AB728" s="105"/>
      <c r="AC728" s="105"/>
      <c r="AD728" s="105"/>
    </row>
    <row r="729" spans="26:30">
      <c r="Z729" s="108"/>
      <c r="AA729" s="108"/>
      <c r="AB729" s="105"/>
      <c r="AC729" s="105"/>
      <c r="AD729" s="105"/>
    </row>
    <row r="730" spans="26:30">
      <c r="Z730" s="108"/>
      <c r="AA730" s="108"/>
      <c r="AB730" s="105"/>
      <c r="AC730" s="105"/>
      <c r="AD730" s="105"/>
    </row>
    <row r="731" spans="26:30">
      <c r="Z731" s="108"/>
      <c r="AA731" s="108"/>
      <c r="AB731" s="105"/>
      <c r="AC731" s="105"/>
      <c r="AD731" s="105"/>
    </row>
    <row r="732" spans="26:30">
      <c r="Z732" s="108"/>
      <c r="AA732" s="108"/>
      <c r="AB732" s="105"/>
      <c r="AC732" s="105"/>
      <c r="AD732" s="105"/>
    </row>
    <row r="733" spans="26:30">
      <c r="Z733" s="108"/>
      <c r="AA733" s="108"/>
      <c r="AB733" s="105"/>
      <c r="AC733" s="105"/>
      <c r="AD733" s="105"/>
    </row>
    <row r="734" spans="26:30">
      <c r="Z734" s="108"/>
      <c r="AA734" s="108"/>
      <c r="AB734" s="105"/>
      <c r="AC734" s="105"/>
      <c r="AD734" s="105"/>
    </row>
    <row r="735" spans="26:30">
      <c r="Z735" s="108"/>
      <c r="AA735" s="108"/>
      <c r="AB735" s="105"/>
      <c r="AC735" s="105"/>
      <c r="AD735" s="105"/>
    </row>
    <row r="736" spans="26:30">
      <c r="Z736" s="108"/>
      <c r="AA736" s="108"/>
      <c r="AB736" s="105"/>
      <c r="AC736" s="105"/>
      <c r="AD736" s="105"/>
    </row>
    <row r="737" spans="26:30">
      <c r="Z737" s="108"/>
      <c r="AA737" s="108"/>
      <c r="AB737" s="105"/>
      <c r="AC737" s="105"/>
      <c r="AD737" s="105"/>
    </row>
    <row r="738" spans="26:30">
      <c r="Z738" s="108"/>
      <c r="AA738" s="108"/>
      <c r="AB738" s="105"/>
      <c r="AC738" s="105"/>
      <c r="AD738" s="105"/>
    </row>
    <row r="739" spans="26:30">
      <c r="Z739" s="108"/>
      <c r="AA739" s="108"/>
      <c r="AB739" s="105"/>
      <c r="AC739" s="105"/>
      <c r="AD739" s="105"/>
    </row>
    <row r="740" spans="26:30">
      <c r="Z740" s="108"/>
      <c r="AA740" s="108"/>
      <c r="AB740" s="105"/>
      <c r="AC740" s="105"/>
      <c r="AD740" s="105"/>
    </row>
    <row r="741" spans="26:30">
      <c r="Z741" s="108"/>
      <c r="AA741" s="108"/>
      <c r="AB741" s="105"/>
      <c r="AC741" s="105"/>
      <c r="AD741" s="105"/>
    </row>
    <row r="742" spans="26:30">
      <c r="Z742" s="108"/>
      <c r="AA742" s="108"/>
      <c r="AB742" s="105"/>
      <c r="AC742" s="105"/>
      <c r="AD742" s="105"/>
    </row>
    <row r="743" spans="26:30">
      <c r="Z743" s="108"/>
      <c r="AA743" s="108"/>
      <c r="AB743" s="105"/>
      <c r="AC743" s="105"/>
      <c r="AD743" s="105"/>
    </row>
    <row r="744" spans="26:30">
      <c r="Z744" s="108"/>
      <c r="AA744" s="108"/>
      <c r="AB744" s="105"/>
      <c r="AC744" s="105"/>
      <c r="AD744" s="105"/>
    </row>
    <row r="745" spans="26:30">
      <c r="Z745" s="108"/>
      <c r="AA745" s="108"/>
      <c r="AB745" s="105"/>
      <c r="AC745" s="105"/>
      <c r="AD745" s="105"/>
    </row>
    <row r="746" spans="26:30">
      <c r="Z746" s="108"/>
      <c r="AA746" s="108"/>
      <c r="AB746" s="105"/>
      <c r="AC746" s="105"/>
      <c r="AD746" s="105"/>
    </row>
    <row r="747" spans="26:30">
      <c r="Z747" s="108"/>
      <c r="AA747" s="108"/>
      <c r="AB747" s="105"/>
      <c r="AC747" s="105"/>
      <c r="AD747" s="105"/>
    </row>
    <row r="748" spans="26:30">
      <c r="Z748" s="108"/>
      <c r="AA748" s="108"/>
      <c r="AB748" s="105"/>
      <c r="AC748" s="105"/>
      <c r="AD748" s="105"/>
    </row>
    <row r="749" spans="26:30">
      <c r="Z749" s="108"/>
      <c r="AA749" s="108"/>
      <c r="AB749" s="105"/>
      <c r="AC749" s="105"/>
      <c r="AD749" s="105"/>
    </row>
    <row r="750" spans="26:30">
      <c r="Z750" s="108"/>
      <c r="AA750" s="108"/>
      <c r="AB750" s="105"/>
      <c r="AC750" s="105"/>
      <c r="AD750" s="105"/>
    </row>
    <row r="751" spans="26:30">
      <c r="Z751" s="108"/>
      <c r="AA751" s="108"/>
      <c r="AB751" s="105"/>
      <c r="AC751" s="105"/>
      <c r="AD751" s="105"/>
    </row>
    <row r="752" spans="26:30">
      <c r="Z752" s="108"/>
      <c r="AA752" s="108"/>
      <c r="AB752" s="105"/>
      <c r="AC752" s="105"/>
      <c r="AD752" s="105"/>
    </row>
    <row r="753" spans="26:30">
      <c r="Z753" s="108"/>
      <c r="AA753" s="108"/>
      <c r="AB753" s="105"/>
      <c r="AC753" s="105"/>
      <c r="AD753" s="105"/>
    </row>
    <row r="754" spans="26:30">
      <c r="Z754" s="108"/>
      <c r="AA754" s="108"/>
      <c r="AB754" s="105"/>
      <c r="AC754" s="105"/>
      <c r="AD754" s="105"/>
    </row>
    <row r="755" spans="26:30">
      <c r="Z755" s="108"/>
      <c r="AA755" s="108"/>
      <c r="AB755" s="105"/>
      <c r="AC755" s="105"/>
      <c r="AD755" s="105"/>
    </row>
    <row r="756" spans="26:30">
      <c r="Z756" s="108"/>
      <c r="AA756" s="108"/>
      <c r="AB756" s="105"/>
      <c r="AC756" s="105"/>
      <c r="AD756" s="105"/>
    </row>
    <row r="757" spans="26:30">
      <c r="Z757" s="108"/>
      <c r="AA757" s="108"/>
      <c r="AB757" s="105"/>
      <c r="AC757" s="105"/>
      <c r="AD757" s="105"/>
    </row>
    <row r="758" spans="26:30">
      <c r="Z758" s="108"/>
      <c r="AA758" s="108"/>
      <c r="AB758" s="105"/>
      <c r="AC758" s="105"/>
      <c r="AD758" s="105"/>
    </row>
    <row r="759" spans="26:30">
      <c r="Z759" s="108"/>
      <c r="AA759" s="108"/>
      <c r="AB759" s="105"/>
      <c r="AC759" s="105"/>
      <c r="AD759" s="105"/>
    </row>
    <row r="760" spans="26:30">
      <c r="Z760" s="108"/>
      <c r="AA760" s="108"/>
      <c r="AB760" s="105"/>
      <c r="AC760" s="105"/>
      <c r="AD760" s="105"/>
    </row>
    <row r="761" spans="26:30">
      <c r="Z761" s="108"/>
      <c r="AA761" s="108"/>
      <c r="AB761" s="105"/>
      <c r="AC761" s="105"/>
      <c r="AD761" s="105"/>
    </row>
    <row r="762" spans="26:30">
      <c r="Z762" s="108"/>
      <c r="AA762" s="108"/>
      <c r="AB762" s="105"/>
      <c r="AC762" s="105"/>
      <c r="AD762" s="105"/>
    </row>
    <row r="763" spans="26:30">
      <c r="Z763" s="108"/>
      <c r="AA763" s="108"/>
      <c r="AB763" s="105"/>
      <c r="AC763" s="105"/>
      <c r="AD763" s="105"/>
    </row>
    <row r="764" spans="26:30">
      <c r="Z764" s="108"/>
      <c r="AA764" s="108"/>
      <c r="AB764" s="105"/>
      <c r="AC764" s="105"/>
      <c r="AD764" s="105"/>
    </row>
    <row r="765" spans="26:30">
      <c r="Z765" s="108"/>
      <c r="AA765" s="108"/>
      <c r="AB765" s="105"/>
      <c r="AC765" s="105"/>
      <c r="AD765" s="105"/>
    </row>
    <row r="766" spans="26:30">
      <c r="Z766" s="108"/>
      <c r="AA766" s="108"/>
      <c r="AB766" s="105"/>
      <c r="AC766" s="105"/>
      <c r="AD766" s="105"/>
    </row>
    <row r="767" spans="26:30">
      <c r="Z767" s="108"/>
      <c r="AA767" s="108"/>
      <c r="AB767" s="105"/>
      <c r="AC767" s="105"/>
      <c r="AD767" s="105"/>
    </row>
    <row r="768" spans="26:30">
      <c r="Z768" s="108"/>
      <c r="AA768" s="108"/>
      <c r="AB768" s="105"/>
      <c r="AC768" s="105"/>
      <c r="AD768" s="105"/>
    </row>
    <row r="769" spans="26:30">
      <c r="Z769" s="108"/>
      <c r="AA769" s="108"/>
      <c r="AB769" s="105"/>
      <c r="AC769" s="105"/>
      <c r="AD769" s="105"/>
    </row>
    <row r="770" spans="26:30">
      <c r="Z770" s="108"/>
      <c r="AA770" s="108"/>
      <c r="AB770" s="105"/>
      <c r="AC770" s="105"/>
      <c r="AD770" s="105"/>
    </row>
    <row r="771" spans="26:30">
      <c r="Z771" s="108"/>
      <c r="AA771" s="108"/>
      <c r="AB771" s="105"/>
      <c r="AC771" s="105"/>
      <c r="AD771" s="105"/>
    </row>
    <row r="772" spans="26:30">
      <c r="Z772" s="108"/>
      <c r="AA772" s="108"/>
      <c r="AB772" s="105"/>
      <c r="AC772" s="105"/>
      <c r="AD772" s="105"/>
    </row>
    <row r="773" spans="26:30">
      <c r="Z773" s="108"/>
      <c r="AA773" s="108"/>
      <c r="AB773" s="105"/>
      <c r="AC773" s="105"/>
      <c r="AD773" s="105"/>
    </row>
    <row r="774" spans="26:30">
      <c r="Z774" s="108"/>
      <c r="AA774" s="108"/>
      <c r="AB774" s="105"/>
      <c r="AC774" s="105"/>
      <c r="AD774" s="105"/>
    </row>
    <row r="775" spans="26:30">
      <c r="Z775" s="108"/>
      <c r="AA775" s="108"/>
      <c r="AB775" s="105"/>
      <c r="AC775" s="105"/>
      <c r="AD775" s="105"/>
    </row>
    <row r="776" spans="26:30">
      <c r="Z776" s="108"/>
      <c r="AA776" s="108"/>
      <c r="AB776" s="105"/>
      <c r="AC776" s="105"/>
      <c r="AD776" s="105"/>
    </row>
    <row r="777" spans="26:30">
      <c r="Z777" s="108"/>
      <c r="AA777" s="108"/>
      <c r="AB777" s="105"/>
      <c r="AC777" s="105"/>
      <c r="AD777" s="105"/>
    </row>
    <row r="778" spans="26:30">
      <c r="Z778" s="108"/>
      <c r="AA778" s="108"/>
      <c r="AB778" s="105"/>
      <c r="AC778" s="105"/>
      <c r="AD778" s="105"/>
    </row>
    <row r="779" spans="26:30">
      <c r="Z779" s="108"/>
      <c r="AA779" s="108"/>
      <c r="AB779" s="105"/>
      <c r="AC779" s="105"/>
      <c r="AD779" s="105"/>
    </row>
    <row r="780" spans="26:30">
      <c r="Z780" s="108"/>
      <c r="AA780" s="108"/>
      <c r="AB780" s="105"/>
      <c r="AC780" s="105"/>
      <c r="AD780" s="105"/>
    </row>
    <row r="781" spans="26:30">
      <c r="Z781" s="108"/>
      <c r="AA781" s="108"/>
      <c r="AB781" s="105"/>
      <c r="AC781" s="105"/>
      <c r="AD781" s="105"/>
    </row>
    <row r="782" spans="26:30">
      <c r="Z782" s="108"/>
      <c r="AA782" s="108"/>
      <c r="AB782" s="105"/>
      <c r="AC782" s="105"/>
      <c r="AD782" s="105"/>
    </row>
    <row r="783" spans="26:30">
      <c r="Z783" s="108"/>
      <c r="AA783" s="108"/>
      <c r="AB783" s="105"/>
      <c r="AC783" s="105"/>
      <c r="AD783" s="105"/>
    </row>
    <row r="784" spans="26:30">
      <c r="Z784" s="108"/>
      <c r="AA784" s="108"/>
      <c r="AB784" s="105"/>
      <c r="AC784" s="105"/>
      <c r="AD784" s="105"/>
    </row>
    <row r="785" spans="26:30">
      <c r="Z785" s="108"/>
      <c r="AA785" s="108"/>
      <c r="AB785" s="105"/>
      <c r="AC785" s="105"/>
      <c r="AD785" s="105"/>
    </row>
    <row r="786" spans="26:30">
      <c r="Z786" s="108"/>
      <c r="AA786" s="108"/>
      <c r="AB786" s="105"/>
      <c r="AC786" s="105"/>
      <c r="AD786" s="105"/>
    </row>
    <row r="787" spans="26:30">
      <c r="Z787" s="108"/>
      <c r="AA787" s="108"/>
      <c r="AB787" s="105"/>
      <c r="AC787" s="105"/>
      <c r="AD787" s="105"/>
    </row>
    <row r="788" spans="26:30">
      <c r="Z788" s="108"/>
      <c r="AA788" s="108"/>
      <c r="AB788" s="105"/>
      <c r="AC788" s="105"/>
      <c r="AD788" s="105"/>
    </row>
    <row r="789" spans="26:30">
      <c r="Z789" s="108"/>
      <c r="AA789" s="108"/>
      <c r="AB789" s="105"/>
      <c r="AC789" s="105"/>
      <c r="AD789" s="105"/>
    </row>
    <row r="790" spans="26:30">
      <c r="Z790" s="108"/>
      <c r="AA790" s="108"/>
      <c r="AB790" s="105"/>
      <c r="AC790" s="105"/>
      <c r="AD790" s="105"/>
    </row>
    <row r="791" spans="26:30">
      <c r="Z791" s="108"/>
      <c r="AA791" s="108"/>
      <c r="AB791" s="105"/>
      <c r="AC791" s="105"/>
      <c r="AD791" s="105"/>
    </row>
    <row r="792" spans="26:30">
      <c r="Z792" s="108"/>
      <c r="AA792" s="108"/>
      <c r="AB792" s="105"/>
      <c r="AC792" s="105"/>
      <c r="AD792" s="105"/>
    </row>
    <row r="793" spans="26:30">
      <c r="Z793" s="108"/>
      <c r="AA793" s="108"/>
      <c r="AB793" s="105"/>
      <c r="AC793" s="105"/>
      <c r="AD793" s="105"/>
    </row>
    <row r="794" spans="26:30">
      <c r="Z794" s="108"/>
      <c r="AA794" s="108"/>
      <c r="AB794" s="105"/>
      <c r="AC794" s="105"/>
      <c r="AD794" s="105"/>
    </row>
    <row r="795" spans="26:30">
      <c r="Z795" s="108"/>
      <c r="AA795" s="108"/>
      <c r="AB795" s="105"/>
      <c r="AC795" s="105"/>
      <c r="AD795" s="105"/>
    </row>
    <row r="796" spans="26:30">
      <c r="Z796" s="108"/>
      <c r="AA796" s="108"/>
      <c r="AB796" s="105"/>
      <c r="AC796" s="105"/>
      <c r="AD796" s="105"/>
    </row>
    <row r="797" spans="26:30">
      <c r="Z797" s="108"/>
      <c r="AA797" s="108"/>
      <c r="AB797" s="105"/>
      <c r="AC797" s="105"/>
      <c r="AD797" s="105"/>
    </row>
    <row r="798" spans="26:30">
      <c r="Z798" s="108"/>
      <c r="AA798" s="108"/>
      <c r="AB798" s="105"/>
      <c r="AC798" s="105"/>
      <c r="AD798" s="105"/>
    </row>
    <row r="799" spans="26:30">
      <c r="Z799" s="108"/>
      <c r="AA799" s="108"/>
      <c r="AB799" s="105"/>
      <c r="AC799" s="105"/>
      <c r="AD799" s="105"/>
    </row>
    <row r="800" spans="26:30">
      <c r="Z800" s="108"/>
      <c r="AA800" s="108"/>
      <c r="AB800" s="105"/>
      <c r="AC800" s="105"/>
      <c r="AD800" s="105"/>
    </row>
    <row r="801" spans="26:30">
      <c r="Z801" s="108"/>
      <c r="AA801" s="108"/>
      <c r="AB801" s="105"/>
      <c r="AC801" s="105"/>
      <c r="AD801" s="105"/>
    </row>
    <row r="802" spans="26:30">
      <c r="Z802" s="108"/>
      <c r="AA802" s="108"/>
      <c r="AB802" s="105"/>
      <c r="AC802" s="105"/>
      <c r="AD802" s="105"/>
    </row>
    <row r="803" spans="26:30">
      <c r="Z803" s="108"/>
      <c r="AA803" s="108"/>
      <c r="AB803" s="105"/>
      <c r="AC803" s="105"/>
      <c r="AD803" s="105"/>
    </row>
    <row r="804" spans="26:30">
      <c r="Z804" s="108"/>
      <c r="AA804" s="108"/>
      <c r="AB804" s="105"/>
      <c r="AC804" s="105"/>
      <c r="AD804" s="105"/>
    </row>
    <row r="805" spans="26:30">
      <c r="Z805" s="108"/>
      <c r="AA805" s="108"/>
      <c r="AB805" s="105"/>
      <c r="AC805" s="105"/>
      <c r="AD805" s="105"/>
    </row>
    <row r="806" spans="26:30">
      <c r="Z806" s="108"/>
      <c r="AA806" s="108"/>
      <c r="AB806" s="105"/>
      <c r="AC806" s="105"/>
      <c r="AD806" s="105"/>
    </row>
    <row r="807" spans="26:30">
      <c r="Z807" s="108"/>
      <c r="AA807" s="108"/>
      <c r="AB807" s="105"/>
      <c r="AC807" s="105"/>
      <c r="AD807" s="105"/>
    </row>
    <row r="808" spans="26:30">
      <c r="Z808" s="108"/>
      <c r="AA808" s="108"/>
      <c r="AB808" s="105"/>
      <c r="AC808" s="105"/>
      <c r="AD808" s="105"/>
    </row>
    <row r="809" spans="26:30">
      <c r="Z809" s="108"/>
      <c r="AA809" s="108"/>
      <c r="AB809" s="105"/>
      <c r="AC809" s="105"/>
      <c r="AD809" s="105"/>
    </row>
    <row r="810" spans="26:30">
      <c r="Z810" s="108"/>
      <c r="AA810" s="108"/>
      <c r="AB810" s="105"/>
      <c r="AC810" s="105"/>
      <c r="AD810" s="105"/>
    </row>
    <row r="811" spans="26:30">
      <c r="Z811" s="108"/>
      <c r="AA811" s="108"/>
      <c r="AB811" s="105"/>
      <c r="AC811" s="105"/>
      <c r="AD811" s="105"/>
    </row>
    <row r="812" spans="26:30">
      <c r="Z812" s="108"/>
      <c r="AA812" s="108"/>
      <c r="AB812" s="105"/>
      <c r="AC812" s="105"/>
      <c r="AD812" s="105"/>
    </row>
    <row r="813" spans="26:30">
      <c r="Z813" s="108"/>
      <c r="AA813" s="108"/>
      <c r="AB813" s="105"/>
      <c r="AC813" s="105"/>
      <c r="AD813" s="105"/>
    </row>
    <row r="814" spans="26:30">
      <c r="Z814" s="108"/>
      <c r="AA814" s="108"/>
      <c r="AB814" s="105"/>
      <c r="AC814" s="105"/>
      <c r="AD814" s="105"/>
    </row>
    <row r="815" spans="26:30">
      <c r="Z815" s="108"/>
      <c r="AA815" s="108"/>
      <c r="AB815" s="105"/>
      <c r="AC815" s="105"/>
      <c r="AD815" s="105"/>
    </row>
    <row r="816" spans="26:30">
      <c r="Z816" s="108"/>
      <c r="AA816" s="108"/>
      <c r="AB816" s="105"/>
      <c r="AC816" s="105"/>
      <c r="AD816" s="105"/>
    </row>
    <row r="817" spans="26:30">
      <c r="Z817" s="108"/>
      <c r="AA817" s="108"/>
      <c r="AB817" s="105"/>
      <c r="AC817" s="105"/>
      <c r="AD817" s="105"/>
    </row>
    <row r="818" spans="26:30">
      <c r="Z818" s="108"/>
      <c r="AA818" s="108"/>
      <c r="AB818" s="105"/>
      <c r="AC818" s="105"/>
      <c r="AD818" s="105"/>
    </row>
    <row r="819" spans="26:30">
      <c r="Z819" s="108"/>
      <c r="AA819" s="108"/>
      <c r="AB819" s="105"/>
      <c r="AC819" s="105"/>
      <c r="AD819" s="105"/>
    </row>
    <row r="820" spans="26:30">
      <c r="Z820" s="108"/>
      <c r="AA820" s="108"/>
      <c r="AB820" s="105"/>
      <c r="AC820" s="105"/>
      <c r="AD820" s="105"/>
    </row>
    <row r="821" spans="26:30">
      <c r="Z821" s="108"/>
      <c r="AA821" s="108"/>
      <c r="AB821" s="105"/>
      <c r="AC821" s="105"/>
      <c r="AD821" s="105"/>
    </row>
    <row r="822" spans="26:30">
      <c r="Z822" s="108"/>
      <c r="AA822" s="108"/>
      <c r="AB822" s="105"/>
      <c r="AC822" s="105"/>
      <c r="AD822" s="105"/>
    </row>
    <row r="823" spans="26:30">
      <c r="Z823" s="108"/>
      <c r="AA823" s="108"/>
      <c r="AB823" s="105"/>
      <c r="AC823" s="105"/>
      <c r="AD823" s="105"/>
    </row>
    <row r="824" spans="26:30">
      <c r="Z824" s="108"/>
      <c r="AA824" s="108"/>
      <c r="AB824" s="105"/>
      <c r="AC824" s="105"/>
      <c r="AD824" s="105"/>
    </row>
    <row r="825" spans="26:30">
      <c r="Z825" s="108"/>
      <c r="AA825" s="108"/>
      <c r="AB825" s="105"/>
      <c r="AC825" s="105"/>
      <c r="AD825" s="105"/>
    </row>
    <row r="826" spans="26:30">
      <c r="Z826" s="108"/>
      <c r="AA826" s="108"/>
      <c r="AB826" s="105"/>
      <c r="AC826" s="105"/>
      <c r="AD826" s="105"/>
    </row>
    <row r="827" spans="26:30">
      <c r="Z827" s="108"/>
      <c r="AA827" s="108"/>
      <c r="AB827" s="105"/>
      <c r="AC827" s="105"/>
      <c r="AD827" s="105"/>
    </row>
    <row r="828" spans="26:30">
      <c r="Z828" s="108"/>
      <c r="AA828" s="108"/>
      <c r="AB828" s="105"/>
      <c r="AC828" s="105"/>
      <c r="AD828" s="105"/>
    </row>
    <row r="829" spans="26:30">
      <c r="Z829" s="108"/>
      <c r="AA829" s="108"/>
      <c r="AB829" s="105"/>
      <c r="AC829" s="105"/>
      <c r="AD829" s="105"/>
    </row>
    <row r="830" spans="26:30">
      <c r="Z830" s="108"/>
      <c r="AA830" s="108"/>
      <c r="AB830" s="105"/>
      <c r="AC830" s="105"/>
      <c r="AD830" s="105"/>
    </row>
    <row r="831" spans="26:30">
      <c r="Z831" s="108"/>
      <c r="AA831" s="108"/>
      <c r="AB831" s="105"/>
      <c r="AC831" s="105"/>
      <c r="AD831" s="105"/>
    </row>
    <row r="832" spans="26:30">
      <c r="Z832" s="108"/>
      <c r="AA832" s="108"/>
      <c r="AB832" s="105"/>
      <c r="AC832" s="105"/>
      <c r="AD832" s="105"/>
    </row>
    <row r="833" spans="26:30">
      <c r="Z833" s="108"/>
      <c r="AA833" s="108"/>
      <c r="AB833" s="105"/>
      <c r="AC833" s="105"/>
      <c r="AD833" s="105"/>
    </row>
    <row r="834" spans="26:30">
      <c r="Z834" s="108"/>
      <c r="AA834" s="108"/>
      <c r="AB834" s="105"/>
      <c r="AC834" s="105"/>
      <c r="AD834" s="105"/>
    </row>
    <row r="835" spans="26:30">
      <c r="Z835" s="108"/>
      <c r="AA835" s="108"/>
      <c r="AB835" s="105"/>
      <c r="AC835" s="105"/>
      <c r="AD835" s="105"/>
    </row>
    <row r="836" spans="26:30">
      <c r="Z836" s="108"/>
      <c r="AA836" s="108"/>
      <c r="AB836" s="105"/>
      <c r="AC836" s="105"/>
      <c r="AD836" s="105"/>
    </row>
    <row r="837" spans="26:30">
      <c r="Z837" s="108"/>
      <c r="AA837" s="108"/>
      <c r="AB837" s="105"/>
      <c r="AC837" s="105"/>
      <c r="AD837" s="105"/>
    </row>
    <row r="838" spans="26:30">
      <c r="Z838" s="108"/>
      <c r="AA838" s="108"/>
      <c r="AB838" s="105"/>
      <c r="AC838" s="105"/>
      <c r="AD838" s="105"/>
    </row>
    <row r="839" spans="26:30">
      <c r="Z839" s="108"/>
      <c r="AA839" s="108"/>
      <c r="AB839" s="105"/>
      <c r="AC839" s="105"/>
      <c r="AD839" s="105"/>
    </row>
    <row r="840" spans="26:30">
      <c r="Z840" s="108"/>
      <c r="AA840" s="108"/>
      <c r="AB840" s="105"/>
      <c r="AC840" s="105"/>
      <c r="AD840" s="105"/>
    </row>
    <row r="841" spans="26:30">
      <c r="Z841" s="108"/>
      <c r="AA841" s="108"/>
      <c r="AB841" s="105"/>
      <c r="AC841" s="105"/>
      <c r="AD841" s="105"/>
    </row>
    <row r="842" spans="26:30">
      <c r="Z842" s="108"/>
      <c r="AA842" s="108"/>
      <c r="AB842" s="105"/>
      <c r="AC842" s="105"/>
      <c r="AD842" s="105"/>
    </row>
    <row r="843" spans="26:30">
      <c r="Z843" s="108"/>
      <c r="AA843" s="108"/>
      <c r="AB843" s="105"/>
      <c r="AC843" s="105"/>
      <c r="AD843" s="105"/>
    </row>
    <row r="844" spans="26:30">
      <c r="Z844" s="108"/>
      <c r="AA844" s="108"/>
      <c r="AB844" s="105"/>
      <c r="AC844" s="105"/>
      <c r="AD844" s="105"/>
    </row>
    <row r="845" spans="26:30">
      <c r="Z845" s="108"/>
      <c r="AA845" s="108"/>
      <c r="AB845" s="105"/>
      <c r="AC845" s="105"/>
      <c r="AD845" s="105"/>
    </row>
    <row r="846" spans="26:30">
      <c r="Z846" s="108"/>
      <c r="AA846" s="108"/>
      <c r="AB846" s="105"/>
      <c r="AC846" s="105"/>
      <c r="AD846" s="105"/>
    </row>
    <row r="847" spans="26:30">
      <c r="Z847" s="108"/>
      <c r="AA847" s="108"/>
      <c r="AB847" s="105"/>
      <c r="AC847" s="105"/>
      <c r="AD847" s="105"/>
    </row>
    <row r="848" spans="26:30">
      <c r="Z848" s="108"/>
      <c r="AA848" s="108"/>
      <c r="AB848" s="105"/>
      <c r="AC848" s="105"/>
      <c r="AD848" s="105"/>
    </row>
    <row r="849" spans="26:30">
      <c r="Z849" s="108"/>
      <c r="AA849" s="108"/>
      <c r="AB849" s="105"/>
      <c r="AC849" s="105"/>
      <c r="AD849" s="105"/>
    </row>
    <row r="850" spans="26:30">
      <c r="Z850" s="108"/>
      <c r="AA850" s="108"/>
      <c r="AB850" s="105"/>
      <c r="AC850" s="105"/>
      <c r="AD850" s="105"/>
    </row>
    <row r="851" spans="26:30">
      <c r="Z851" s="108"/>
      <c r="AA851" s="108"/>
      <c r="AB851" s="105"/>
      <c r="AC851" s="105"/>
      <c r="AD851" s="105"/>
    </row>
    <row r="852" spans="26:30">
      <c r="Z852" s="108"/>
      <c r="AA852" s="108"/>
      <c r="AB852" s="105"/>
      <c r="AC852" s="105"/>
      <c r="AD852" s="105"/>
    </row>
    <row r="853" spans="26:30">
      <c r="Z853" s="108"/>
      <c r="AA853" s="108"/>
      <c r="AB853" s="105"/>
      <c r="AC853" s="105"/>
      <c r="AD853" s="105"/>
    </row>
    <row r="854" spans="26:30">
      <c r="Z854" s="108"/>
      <c r="AA854" s="108"/>
      <c r="AB854" s="105"/>
      <c r="AC854" s="105"/>
      <c r="AD854" s="105"/>
    </row>
    <row r="855" spans="26:30">
      <c r="Z855" s="108"/>
      <c r="AA855" s="108"/>
      <c r="AB855" s="105"/>
      <c r="AC855" s="105"/>
      <c r="AD855" s="105"/>
    </row>
    <row r="856" spans="26:30">
      <c r="Z856" s="108"/>
      <c r="AA856" s="108"/>
      <c r="AB856" s="105"/>
      <c r="AC856" s="105"/>
      <c r="AD856" s="105"/>
    </row>
    <row r="857" spans="26:30">
      <c r="Z857" s="108"/>
      <c r="AA857" s="108"/>
      <c r="AB857" s="105"/>
      <c r="AC857" s="105"/>
      <c r="AD857" s="105"/>
    </row>
    <row r="858" spans="26:30">
      <c r="Z858" s="108"/>
      <c r="AA858" s="108"/>
      <c r="AB858" s="105"/>
      <c r="AC858" s="105"/>
      <c r="AD858" s="105"/>
    </row>
    <row r="859" spans="26:30">
      <c r="Z859" s="108"/>
      <c r="AA859" s="108"/>
      <c r="AB859" s="105"/>
      <c r="AC859" s="105"/>
      <c r="AD859" s="105"/>
    </row>
    <row r="860" spans="26:30">
      <c r="Z860" s="108"/>
      <c r="AA860" s="108"/>
      <c r="AB860" s="105"/>
      <c r="AC860" s="105"/>
      <c r="AD860" s="105"/>
    </row>
    <row r="861" spans="26:30">
      <c r="Z861" s="108"/>
      <c r="AA861" s="108"/>
      <c r="AB861" s="105"/>
      <c r="AC861" s="105"/>
      <c r="AD861" s="105"/>
    </row>
    <row r="862" spans="26:30">
      <c r="Z862" s="108"/>
      <c r="AA862" s="108"/>
      <c r="AB862" s="105"/>
      <c r="AC862" s="105"/>
      <c r="AD862" s="105"/>
    </row>
    <row r="863" spans="26:30">
      <c r="Z863" s="108"/>
      <c r="AA863" s="108"/>
      <c r="AB863" s="105"/>
      <c r="AC863" s="105"/>
      <c r="AD863" s="105"/>
    </row>
    <row r="864" spans="26:30">
      <c r="Z864" s="108"/>
      <c r="AA864" s="108"/>
      <c r="AB864" s="105"/>
      <c r="AC864" s="105"/>
      <c r="AD864" s="105"/>
    </row>
    <row r="865" spans="26:30">
      <c r="Z865" s="108"/>
      <c r="AA865" s="108"/>
      <c r="AB865" s="105"/>
      <c r="AC865" s="105"/>
      <c r="AD865" s="105"/>
    </row>
    <row r="866" spans="26:30">
      <c r="Z866" s="108"/>
      <c r="AA866" s="108"/>
      <c r="AB866" s="105"/>
      <c r="AC866" s="105"/>
      <c r="AD866" s="105"/>
    </row>
    <row r="867" spans="26:30">
      <c r="Z867" s="108"/>
      <c r="AA867" s="108"/>
      <c r="AB867" s="105"/>
      <c r="AC867" s="105"/>
      <c r="AD867" s="105"/>
    </row>
    <row r="868" spans="26:30">
      <c r="Z868" s="108"/>
      <c r="AA868" s="108"/>
      <c r="AB868" s="105"/>
      <c r="AC868" s="105"/>
      <c r="AD868" s="105"/>
    </row>
    <row r="869" spans="26:30">
      <c r="Z869" s="108"/>
      <c r="AA869" s="108"/>
      <c r="AB869" s="105"/>
      <c r="AC869" s="105"/>
      <c r="AD869" s="105"/>
    </row>
    <row r="870" spans="26:30">
      <c r="Z870" s="108"/>
      <c r="AA870" s="108"/>
      <c r="AB870" s="105"/>
      <c r="AC870" s="105"/>
      <c r="AD870" s="105"/>
    </row>
    <row r="871" spans="26:30">
      <c r="Z871" s="108"/>
      <c r="AA871" s="108"/>
      <c r="AB871" s="105"/>
      <c r="AC871" s="105"/>
      <c r="AD871" s="105"/>
    </row>
    <row r="872" spans="26:30">
      <c r="Z872" s="108"/>
      <c r="AA872" s="108"/>
      <c r="AB872" s="105"/>
      <c r="AC872" s="105"/>
      <c r="AD872" s="105"/>
    </row>
    <row r="873" spans="26:30">
      <c r="Z873" s="108"/>
      <c r="AA873" s="108"/>
      <c r="AB873" s="105"/>
      <c r="AC873" s="105"/>
      <c r="AD873" s="105"/>
    </row>
    <row r="874" spans="26:30">
      <c r="Z874" s="108"/>
      <c r="AA874" s="108"/>
      <c r="AB874" s="105"/>
      <c r="AC874" s="105"/>
      <c r="AD874" s="105"/>
    </row>
    <row r="875" spans="26:30">
      <c r="Z875" s="108"/>
      <c r="AA875" s="108"/>
      <c r="AB875" s="105"/>
      <c r="AC875" s="105"/>
      <c r="AD875" s="105"/>
    </row>
    <row r="876" spans="26:30">
      <c r="Z876" s="108"/>
      <c r="AA876" s="108"/>
      <c r="AB876" s="105"/>
      <c r="AC876" s="105"/>
      <c r="AD876" s="105"/>
    </row>
    <row r="877" spans="26:30">
      <c r="Z877" s="108"/>
      <c r="AA877" s="108"/>
      <c r="AB877" s="105"/>
      <c r="AC877" s="105"/>
      <c r="AD877" s="105"/>
    </row>
    <row r="878" spans="26:30">
      <c r="Z878" s="108"/>
      <c r="AA878" s="108"/>
      <c r="AB878" s="105"/>
      <c r="AC878" s="105"/>
      <c r="AD878" s="105"/>
    </row>
    <row r="879" spans="26:30">
      <c r="Z879" s="108"/>
      <c r="AA879" s="108"/>
      <c r="AB879" s="105"/>
      <c r="AC879" s="105"/>
      <c r="AD879" s="105"/>
    </row>
    <row r="880" spans="26:30">
      <c r="Z880" s="108"/>
      <c r="AA880" s="108"/>
      <c r="AB880" s="105"/>
      <c r="AC880" s="105"/>
      <c r="AD880" s="105"/>
    </row>
    <row r="881" spans="26:30">
      <c r="Z881" s="108"/>
      <c r="AA881" s="108"/>
      <c r="AB881" s="105"/>
      <c r="AC881" s="105"/>
      <c r="AD881" s="105"/>
    </row>
    <row r="882" spans="26:30">
      <c r="Z882" s="108"/>
      <c r="AA882" s="108"/>
      <c r="AB882" s="105"/>
      <c r="AC882" s="105"/>
      <c r="AD882" s="105"/>
    </row>
    <row r="883" spans="26:30">
      <c r="Z883" s="108"/>
      <c r="AA883" s="108"/>
      <c r="AB883" s="105"/>
      <c r="AC883" s="105"/>
      <c r="AD883" s="105"/>
    </row>
    <row r="884" spans="26:30">
      <c r="Z884" s="108"/>
      <c r="AA884" s="108"/>
      <c r="AB884" s="105"/>
      <c r="AC884" s="105"/>
      <c r="AD884" s="105"/>
    </row>
    <row r="885" spans="26:30">
      <c r="Z885" s="108"/>
      <c r="AA885" s="108"/>
      <c r="AB885" s="105"/>
      <c r="AC885" s="105"/>
      <c r="AD885" s="105"/>
    </row>
    <row r="886" spans="26:30">
      <c r="Z886" s="108"/>
      <c r="AA886" s="108"/>
      <c r="AB886" s="105"/>
      <c r="AC886" s="105"/>
      <c r="AD886" s="105"/>
    </row>
    <row r="887" spans="26:30">
      <c r="Z887" s="108"/>
      <c r="AA887" s="108"/>
      <c r="AB887" s="105"/>
      <c r="AC887" s="105"/>
      <c r="AD887" s="105"/>
    </row>
    <row r="888" spans="26:30">
      <c r="Z888" s="108"/>
      <c r="AA888" s="108"/>
      <c r="AB888" s="105"/>
      <c r="AC888" s="105"/>
      <c r="AD888" s="105"/>
    </row>
    <row r="889" spans="26:30">
      <c r="Z889" s="108"/>
      <c r="AA889" s="108"/>
      <c r="AB889" s="105"/>
      <c r="AC889" s="105"/>
      <c r="AD889" s="105"/>
    </row>
    <row r="890" spans="26:30">
      <c r="Z890" s="108"/>
      <c r="AA890" s="108"/>
      <c r="AB890" s="105"/>
      <c r="AC890" s="105"/>
      <c r="AD890" s="105"/>
    </row>
    <row r="891" spans="26:30">
      <c r="Z891" s="108"/>
      <c r="AA891" s="108"/>
      <c r="AB891" s="105"/>
      <c r="AC891" s="105"/>
      <c r="AD891" s="105"/>
    </row>
    <row r="892" spans="26:30">
      <c r="Z892" s="108"/>
      <c r="AA892" s="108"/>
      <c r="AB892" s="105"/>
      <c r="AC892" s="105"/>
      <c r="AD892" s="105"/>
    </row>
    <row r="893" spans="26:30">
      <c r="Z893" s="108"/>
      <c r="AA893" s="108"/>
      <c r="AB893" s="105"/>
      <c r="AC893" s="105"/>
      <c r="AD893" s="105"/>
    </row>
    <row r="894" spans="26:30">
      <c r="Z894" s="108"/>
      <c r="AA894" s="108"/>
      <c r="AB894" s="105"/>
      <c r="AC894" s="105"/>
      <c r="AD894" s="105"/>
    </row>
    <row r="895" spans="26:30">
      <c r="Z895" s="108"/>
      <c r="AA895" s="108"/>
      <c r="AB895" s="105"/>
      <c r="AC895" s="105"/>
      <c r="AD895" s="105"/>
    </row>
    <row r="896" spans="26:30">
      <c r="Z896" s="108"/>
      <c r="AA896" s="108"/>
      <c r="AB896" s="105"/>
      <c r="AC896" s="105"/>
      <c r="AD896" s="105"/>
    </row>
    <row r="897" spans="26:30">
      <c r="Z897" s="108"/>
      <c r="AA897" s="108"/>
      <c r="AB897" s="105"/>
      <c r="AC897" s="105"/>
      <c r="AD897" s="105"/>
    </row>
    <row r="898" spans="26:30">
      <c r="Z898" s="108"/>
      <c r="AA898" s="108"/>
      <c r="AB898" s="105"/>
      <c r="AC898" s="105"/>
      <c r="AD898" s="105"/>
    </row>
    <row r="899" spans="26:30">
      <c r="Z899" s="108"/>
      <c r="AA899" s="108"/>
      <c r="AB899" s="105"/>
      <c r="AC899" s="105"/>
      <c r="AD899" s="105"/>
    </row>
    <row r="900" spans="26:30">
      <c r="Z900" s="108"/>
      <c r="AA900" s="108"/>
      <c r="AB900" s="105"/>
      <c r="AC900" s="105"/>
      <c r="AD900" s="105"/>
    </row>
    <row r="901" spans="26:30">
      <c r="Z901" s="108"/>
      <c r="AA901" s="108"/>
      <c r="AB901" s="105"/>
      <c r="AC901" s="105"/>
      <c r="AD901" s="105"/>
    </row>
    <row r="902" spans="26:30">
      <c r="Z902" s="108"/>
      <c r="AA902" s="108"/>
      <c r="AB902" s="105"/>
      <c r="AC902" s="105"/>
      <c r="AD902" s="105"/>
    </row>
    <row r="903" spans="26:30">
      <c r="Z903" s="108"/>
      <c r="AA903" s="108"/>
      <c r="AB903" s="105"/>
      <c r="AC903" s="105"/>
      <c r="AD903" s="105"/>
    </row>
    <row r="904" spans="26:30">
      <c r="Z904" s="108"/>
      <c r="AA904" s="108"/>
      <c r="AB904" s="105"/>
      <c r="AC904" s="105"/>
      <c r="AD904" s="105"/>
    </row>
    <row r="905" spans="26:30">
      <c r="Z905" s="108"/>
      <c r="AA905" s="108"/>
      <c r="AB905" s="105"/>
      <c r="AC905" s="105"/>
      <c r="AD905" s="105"/>
    </row>
    <row r="906" spans="26:30">
      <c r="Z906" s="108"/>
      <c r="AA906" s="108"/>
      <c r="AB906" s="105"/>
      <c r="AC906" s="105"/>
      <c r="AD906" s="105"/>
    </row>
    <row r="907" spans="26:30">
      <c r="Z907" s="108"/>
      <c r="AA907" s="108"/>
      <c r="AB907" s="105"/>
      <c r="AC907" s="105"/>
      <c r="AD907" s="105"/>
    </row>
    <row r="908" spans="26:30">
      <c r="Z908" s="108"/>
      <c r="AA908" s="108"/>
      <c r="AB908" s="105"/>
      <c r="AC908" s="105"/>
      <c r="AD908" s="105"/>
    </row>
    <row r="909" spans="26:30">
      <c r="Z909" s="108"/>
      <c r="AA909" s="108"/>
      <c r="AB909" s="105"/>
      <c r="AC909" s="105"/>
      <c r="AD909" s="105"/>
    </row>
    <row r="910" spans="26:30">
      <c r="Z910" s="108"/>
      <c r="AA910" s="108"/>
      <c r="AB910" s="105"/>
      <c r="AC910" s="105"/>
      <c r="AD910" s="105"/>
    </row>
    <row r="911" spans="26:30">
      <c r="Z911" s="108"/>
      <c r="AA911" s="108"/>
      <c r="AB911" s="105"/>
      <c r="AC911" s="105"/>
      <c r="AD911" s="105"/>
    </row>
    <row r="912" spans="26:30">
      <c r="Z912" s="108"/>
      <c r="AA912" s="108"/>
      <c r="AB912" s="105"/>
      <c r="AC912" s="105"/>
      <c r="AD912" s="105"/>
    </row>
    <row r="913" spans="26:30">
      <c r="Z913" s="108"/>
      <c r="AA913" s="108"/>
      <c r="AB913" s="105"/>
      <c r="AC913" s="105"/>
      <c r="AD913" s="105"/>
    </row>
    <row r="914" spans="26:30">
      <c r="Z914" s="108"/>
      <c r="AA914" s="108"/>
      <c r="AB914" s="105"/>
      <c r="AC914" s="105"/>
      <c r="AD914" s="105"/>
    </row>
    <row r="915" spans="26:30">
      <c r="Z915" s="108"/>
      <c r="AA915" s="108"/>
      <c r="AB915" s="105"/>
      <c r="AC915" s="105"/>
      <c r="AD915" s="105"/>
    </row>
    <row r="916" spans="26:30">
      <c r="Z916" s="108"/>
      <c r="AA916" s="108"/>
      <c r="AB916" s="105"/>
      <c r="AC916" s="105"/>
      <c r="AD916" s="105"/>
    </row>
    <row r="917" spans="26:30">
      <c r="Z917" s="108"/>
      <c r="AA917" s="108"/>
      <c r="AB917" s="105"/>
      <c r="AC917" s="105"/>
      <c r="AD917" s="105"/>
    </row>
    <row r="918" spans="26:30">
      <c r="Z918" s="108"/>
      <c r="AA918" s="108"/>
      <c r="AB918" s="105"/>
      <c r="AC918" s="105"/>
      <c r="AD918" s="105"/>
    </row>
    <row r="919" spans="26:30">
      <c r="Z919" s="108"/>
      <c r="AA919" s="108"/>
      <c r="AB919" s="105"/>
      <c r="AC919" s="105"/>
      <c r="AD919" s="105"/>
    </row>
    <row r="920" spans="26:30">
      <c r="Z920" s="108"/>
      <c r="AA920" s="108"/>
      <c r="AB920" s="105"/>
      <c r="AC920" s="105"/>
      <c r="AD920" s="105"/>
    </row>
    <row r="921" spans="26:30">
      <c r="Z921" s="108"/>
      <c r="AA921" s="108"/>
      <c r="AB921" s="105"/>
      <c r="AC921" s="105"/>
      <c r="AD921" s="105"/>
    </row>
    <row r="922" spans="26:30">
      <c r="Z922" s="108"/>
      <c r="AA922" s="108"/>
      <c r="AB922" s="105"/>
      <c r="AC922" s="105"/>
      <c r="AD922" s="105"/>
    </row>
    <row r="923" spans="26:30">
      <c r="Z923" s="108"/>
      <c r="AA923" s="108"/>
      <c r="AB923" s="105"/>
      <c r="AC923" s="105"/>
      <c r="AD923" s="105"/>
    </row>
    <row r="924" spans="26:30">
      <c r="Z924" s="108"/>
      <c r="AA924" s="108"/>
      <c r="AB924" s="105"/>
      <c r="AC924" s="105"/>
      <c r="AD924" s="105"/>
    </row>
    <row r="925" spans="26:30">
      <c r="Z925" s="108"/>
      <c r="AA925" s="108"/>
      <c r="AB925" s="105"/>
      <c r="AC925" s="105"/>
      <c r="AD925" s="105"/>
    </row>
    <row r="926" spans="26:30">
      <c r="Z926" s="108"/>
      <c r="AA926" s="108"/>
      <c r="AB926" s="105"/>
      <c r="AC926" s="105"/>
      <c r="AD926" s="105"/>
    </row>
    <row r="927" spans="26:30">
      <c r="Z927" s="108"/>
      <c r="AA927" s="108"/>
      <c r="AB927" s="105"/>
      <c r="AC927" s="105"/>
      <c r="AD927" s="105"/>
    </row>
    <row r="928" spans="26:30">
      <c r="Z928" s="108"/>
      <c r="AA928" s="108"/>
      <c r="AB928" s="105"/>
      <c r="AC928" s="105"/>
      <c r="AD928" s="105"/>
    </row>
    <row r="929" spans="26:30">
      <c r="Z929" s="108"/>
      <c r="AA929" s="108"/>
      <c r="AB929" s="105"/>
      <c r="AC929" s="105"/>
      <c r="AD929" s="105"/>
    </row>
    <row r="930" spans="26:30">
      <c r="Z930" s="108"/>
      <c r="AA930" s="108"/>
      <c r="AB930" s="105"/>
      <c r="AC930" s="105"/>
      <c r="AD930" s="105"/>
    </row>
    <row r="931" spans="26:30">
      <c r="Z931" s="108"/>
      <c r="AA931" s="108"/>
      <c r="AB931" s="105"/>
      <c r="AC931" s="105"/>
      <c r="AD931" s="105"/>
    </row>
    <row r="932" spans="26:30">
      <c r="Z932" s="108"/>
      <c r="AA932" s="108"/>
      <c r="AB932" s="105"/>
      <c r="AC932" s="105"/>
      <c r="AD932" s="105"/>
    </row>
    <row r="933" spans="26:30">
      <c r="Z933" s="108"/>
      <c r="AA933" s="108"/>
      <c r="AB933" s="105"/>
      <c r="AC933" s="105"/>
      <c r="AD933" s="105"/>
    </row>
    <row r="934" spans="26:30">
      <c r="Z934" s="108"/>
      <c r="AA934" s="108"/>
      <c r="AB934" s="105"/>
      <c r="AC934" s="105"/>
      <c r="AD934" s="105"/>
    </row>
    <row r="935" spans="26:30">
      <c r="Z935" s="108"/>
      <c r="AA935" s="108"/>
      <c r="AB935" s="105"/>
      <c r="AC935" s="105"/>
      <c r="AD935" s="105"/>
    </row>
    <row r="936" spans="26:30">
      <c r="Z936" s="108"/>
      <c r="AA936" s="108"/>
      <c r="AB936" s="105"/>
      <c r="AC936" s="105"/>
      <c r="AD936" s="105"/>
    </row>
    <row r="937" spans="26:30">
      <c r="Z937" s="108"/>
      <c r="AA937" s="108"/>
      <c r="AB937" s="105"/>
      <c r="AC937" s="105"/>
      <c r="AD937" s="105"/>
    </row>
    <row r="938" spans="26:30">
      <c r="Z938" s="108"/>
      <c r="AA938" s="108"/>
      <c r="AB938" s="105"/>
      <c r="AC938" s="105"/>
      <c r="AD938" s="105"/>
    </row>
    <row r="939" spans="26:30">
      <c r="Z939" s="108"/>
      <c r="AA939" s="108"/>
      <c r="AB939" s="105"/>
      <c r="AC939" s="105"/>
      <c r="AD939" s="105"/>
    </row>
    <row r="940" spans="26:30">
      <c r="Z940" s="108"/>
      <c r="AA940" s="108"/>
      <c r="AB940" s="105"/>
      <c r="AC940" s="105"/>
      <c r="AD940" s="105"/>
    </row>
    <row r="941" spans="26:30">
      <c r="Z941" s="108"/>
      <c r="AA941" s="108"/>
      <c r="AB941" s="105"/>
      <c r="AC941" s="105"/>
      <c r="AD941" s="105"/>
    </row>
    <row r="942" spans="26:30">
      <c r="Z942" s="108"/>
      <c r="AA942" s="108"/>
      <c r="AB942" s="105"/>
      <c r="AC942" s="105"/>
      <c r="AD942" s="105"/>
    </row>
    <row r="943" spans="26:30">
      <c r="Z943" s="108"/>
      <c r="AA943" s="108"/>
      <c r="AB943" s="105"/>
      <c r="AC943" s="105"/>
      <c r="AD943" s="105"/>
    </row>
    <row r="944" spans="26:30">
      <c r="Z944" s="108"/>
      <c r="AA944" s="108"/>
      <c r="AB944" s="105"/>
      <c r="AC944" s="105"/>
      <c r="AD944" s="105"/>
    </row>
    <row r="945" spans="26:30">
      <c r="Z945" s="108"/>
      <c r="AA945" s="108"/>
      <c r="AB945" s="105"/>
      <c r="AC945" s="105"/>
      <c r="AD945" s="105"/>
    </row>
    <row r="946" spans="26:30">
      <c r="Z946" s="108"/>
      <c r="AA946" s="108"/>
      <c r="AB946" s="105"/>
      <c r="AC946" s="105"/>
      <c r="AD946" s="105"/>
    </row>
    <row r="947" spans="26:30">
      <c r="Z947" s="108"/>
      <c r="AA947" s="108"/>
      <c r="AB947" s="105"/>
      <c r="AC947" s="105"/>
      <c r="AD947" s="105"/>
    </row>
    <row r="948" spans="26:30">
      <c r="Z948" s="108"/>
      <c r="AA948" s="108"/>
      <c r="AB948" s="105"/>
      <c r="AC948" s="105"/>
      <c r="AD948" s="105"/>
    </row>
    <row r="949" spans="26:30">
      <c r="Z949" s="108"/>
      <c r="AA949" s="108"/>
      <c r="AB949" s="105"/>
      <c r="AC949" s="105"/>
      <c r="AD949" s="105"/>
    </row>
    <row r="950" spans="26:30">
      <c r="Z950" s="108"/>
      <c r="AA950" s="108"/>
      <c r="AB950" s="105"/>
      <c r="AC950" s="105"/>
      <c r="AD950" s="105"/>
    </row>
    <row r="951" spans="26:30">
      <c r="Z951" s="108"/>
      <c r="AA951" s="108"/>
      <c r="AB951" s="105"/>
      <c r="AC951" s="105"/>
      <c r="AD951" s="105"/>
    </row>
    <row r="952" spans="26:30">
      <c r="Z952" s="108"/>
      <c r="AA952" s="108"/>
      <c r="AB952" s="105"/>
      <c r="AC952" s="105"/>
      <c r="AD952" s="105"/>
    </row>
    <row r="953" spans="26:30">
      <c r="Z953" s="108"/>
      <c r="AA953" s="108"/>
      <c r="AB953" s="105"/>
      <c r="AC953" s="105"/>
      <c r="AD953" s="105"/>
    </row>
    <row r="954" spans="26:30">
      <c r="Z954" s="108"/>
      <c r="AA954" s="108"/>
      <c r="AB954" s="105"/>
      <c r="AC954" s="105"/>
      <c r="AD954" s="105"/>
    </row>
    <row r="955" spans="26:30">
      <c r="Z955" s="108"/>
      <c r="AA955" s="108"/>
      <c r="AB955" s="105"/>
      <c r="AC955" s="105"/>
      <c r="AD955" s="105"/>
    </row>
    <row r="956" spans="26:30">
      <c r="Z956" s="108"/>
      <c r="AA956" s="108"/>
      <c r="AB956" s="105"/>
      <c r="AC956" s="105"/>
      <c r="AD956" s="105"/>
    </row>
    <row r="957" spans="26:30">
      <c r="Z957" s="108"/>
      <c r="AA957" s="108"/>
      <c r="AB957" s="105"/>
      <c r="AC957" s="105"/>
      <c r="AD957" s="105"/>
    </row>
    <row r="958" spans="26:30">
      <c r="Z958" s="108"/>
      <c r="AA958" s="108"/>
      <c r="AB958" s="105"/>
      <c r="AC958" s="105"/>
      <c r="AD958" s="105"/>
    </row>
    <row r="959" spans="26:30">
      <c r="Z959" s="108"/>
      <c r="AA959" s="108"/>
      <c r="AB959" s="105"/>
      <c r="AC959" s="105"/>
      <c r="AD959" s="105"/>
    </row>
    <row r="960" spans="26:30">
      <c r="Z960" s="108"/>
      <c r="AA960" s="108"/>
      <c r="AB960" s="105"/>
      <c r="AC960" s="105"/>
      <c r="AD960" s="105"/>
    </row>
    <row r="961" spans="26:30">
      <c r="Z961" s="108"/>
      <c r="AA961" s="108"/>
      <c r="AB961" s="105"/>
      <c r="AC961" s="105"/>
      <c r="AD961" s="105"/>
    </row>
    <row r="962" spans="26:30">
      <c r="Z962" s="108"/>
      <c r="AA962" s="108"/>
      <c r="AB962" s="105"/>
      <c r="AC962" s="105"/>
      <c r="AD962" s="105"/>
    </row>
    <row r="963" spans="26:30">
      <c r="Z963" s="108"/>
      <c r="AA963" s="108"/>
      <c r="AB963" s="105"/>
      <c r="AC963" s="105"/>
      <c r="AD963" s="105"/>
    </row>
    <row r="964" spans="26:30">
      <c r="Z964" s="108"/>
      <c r="AA964" s="108"/>
      <c r="AB964" s="105"/>
      <c r="AC964" s="105"/>
      <c r="AD964" s="105"/>
    </row>
    <row r="965" spans="26:30">
      <c r="Z965" s="108"/>
      <c r="AA965" s="108"/>
      <c r="AB965" s="105"/>
      <c r="AC965" s="105"/>
      <c r="AD965" s="105"/>
    </row>
    <row r="966" spans="26:30">
      <c r="Z966" s="108"/>
      <c r="AA966" s="108"/>
      <c r="AB966" s="105"/>
      <c r="AC966" s="105"/>
      <c r="AD966" s="105"/>
    </row>
    <row r="967" spans="26:30">
      <c r="Z967" s="108"/>
      <c r="AA967" s="108"/>
      <c r="AB967" s="105"/>
      <c r="AC967" s="105"/>
      <c r="AD967" s="105"/>
    </row>
    <row r="968" spans="26:30">
      <c r="Z968" s="108"/>
      <c r="AA968" s="108"/>
      <c r="AB968" s="105"/>
      <c r="AC968" s="105"/>
      <c r="AD968" s="105"/>
    </row>
    <row r="969" spans="26:30">
      <c r="Z969" s="108"/>
      <c r="AA969" s="108"/>
      <c r="AB969" s="105"/>
      <c r="AC969" s="105"/>
      <c r="AD969" s="105"/>
    </row>
    <row r="970" spans="26:30">
      <c r="Z970" s="108"/>
      <c r="AA970" s="108"/>
      <c r="AB970" s="105"/>
      <c r="AC970" s="105"/>
      <c r="AD970" s="105"/>
    </row>
    <row r="971" spans="26:30">
      <c r="Z971" s="108"/>
      <c r="AA971" s="108"/>
      <c r="AB971" s="105"/>
      <c r="AC971" s="105"/>
      <c r="AD971" s="105"/>
    </row>
    <row r="972" spans="26:30">
      <c r="Z972" s="108"/>
      <c r="AA972" s="108"/>
      <c r="AB972" s="105"/>
      <c r="AC972" s="105"/>
      <c r="AD972" s="105"/>
    </row>
    <row r="973" spans="26:30">
      <c r="Z973" s="108"/>
      <c r="AA973" s="108"/>
      <c r="AB973" s="105"/>
      <c r="AC973" s="105"/>
      <c r="AD973" s="105"/>
    </row>
    <row r="974" spans="26:30">
      <c r="Z974" s="108"/>
      <c r="AA974" s="108"/>
      <c r="AB974" s="105"/>
      <c r="AC974" s="105"/>
      <c r="AD974" s="105"/>
    </row>
    <row r="975" spans="26:30">
      <c r="Z975" s="108"/>
      <c r="AA975" s="108"/>
      <c r="AB975" s="105"/>
      <c r="AC975" s="105"/>
      <c r="AD975" s="105"/>
    </row>
    <row r="976" spans="26:30">
      <c r="Z976" s="108"/>
      <c r="AA976" s="108"/>
      <c r="AB976" s="105"/>
      <c r="AC976" s="105"/>
      <c r="AD976" s="105"/>
    </row>
    <row r="977" spans="26:30">
      <c r="Z977" s="108"/>
      <c r="AA977" s="108"/>
      <c r="AB977" s="105"/>
      <c r="AC977" s="105"/>
      <c r="AD977" s="105"/>
    </row>
    <row r="978" spans="26:30">
      <c r="Z978" s="108"/>
      <c r="AA978" s="108"/>
      <c r="AB978" s="105"/>
      <c r="AC978" s="105"/>
      <c r="AD978" s="105"/>
    </row>
    <row r="979" spans="26:30">
      <c r="Z979" s="108"/>
      <c r="AA979" s="108"/>
      <c r="AB979" s="105"/>
      <c r="AC979" s="105"/>
      <c r="AD979" s="105"/>
    </row>
    <row r="980" spans="26:30">
      <c r="Z980" s="108"/>
      <c r="AA980" s="108"/>
      <c r="AB980" s="105"/>
      <c r="AC980" s="105"/>
      <c r="AD980" s="105"/>
    </row>
    <row r="981" spans="26:30">
      <c r="Z981" s="108"/>
      <c r="AA981" s="108"/>
      <c r="AB981" s="105"/>
      <c r="AC981" s="105"/>
      <c r="AD981" s="105"/>
    </row>
    <row r="982" spans="26:30">
      <c r="Z982" s="108"/>
      <c r="AA982" s="108"/>
      <c r="AB982" s="105"/>
      <c r="AC982" s="105"/>
      <c r="AD982" s="105"/>
    </row>
    <row r="983" spans="26:30">
      <c r="Z983" s="108"/>
      <c r="AA983" s="108"/>
      <c r="AB983" s="105"/>
      <c r="AC983" s="105"/>
      <c r="AD983" s="105"/>
    </row>
    <row r="984" spans="26:30">
      <c r="Z984" s="108"/>
      <c r="AA984" s="108"/>
      <c r="AB984" s="105"/>
      <c r="AC984" s="105"/>
      <c r="AD984" s="105"/>
    </row>
    <row r="985" spans="26:30">
      <c r="Z985" s="108"/>
      <c r="AA985" s="108"/>
      <c r="AB985" s="105"/>
      <c r="AC985" s="105"/>
      <c r="AD985" s="105"/>
    </row>
    <row r="986" spans="26:30">
      <c r="Z986" s="108"/>
      <c r="AA986" s="108"/>
      <c r="AB986" s="105"/>
      <c r="AC986" s="105"/>
      <c r="AD986" s="105"/>
    </row>
    <row r="987" spans="26:30">
      <c r="Z987" s="108"/>
      <c r="AA987" s="108"/>
      <c r="AB987" s="105"/>
      <c r="AC987" s="105"/>
      <c r="AD987" s="105"/>
    </row>
    <row r="988" spans="26:30">
      <c r="Z988" s="108"/>
      <c r="AA988" s="108"/>
      <c r="AB988" s="105"/>
      <c r="AC988" s="105"/>
      <c r="AD988" s="105"/>
    </row>
    <row r="989" spans="26:30">
      <c r="Z989" s="108"/>
      <c r="AA989" s="108"/>
      <c r="AB989" s="105"/>
      <c r="AC989" s="105"/>
      <c r="AD989" s="105"/>
    </row>
    <row r="990" spans="26:30">
      <c r="Z990" s="108"/>
      <c r="AA990" s="108"/>
      <c r="AB990" s="105"/>
      <c r="AC990" s="105"/>
      <c r="AD990" s="105"/>
    </row>
    <row r="991" spans="26:30">
      <c r="Z991" s="108"/>
      <c r="AA991" s="108"/>
      <c r="AB991" s="105"/>
      <c r="AC991" s="105"/>
      <c r="AD991" s="105"/>
    </row>
    <row r="992" spans="26:30">
      <c r="Z992" s="108"/>
      <c r="AA992" s="108"/>
      <c r="AB992" s="105"/>
      <c r="AC992" s="105"/>
      <c r="AD992" s="105"/>
    </row>
    <row r="993" spans="26:30">
      <c r="Z993" s="108"/>
      <c r="AA993" s="108"/>
      <c r="AB993" s="105"/>
      <c r="AC993" s="105"/>
      <c r="AD993" s="105"/>
    </row>
    <row r="994" spans="26:30">
      <c r="Z994" s="108"/>
      <c r="AA994" s="108"/>
      <c r="AB994" s="105"/>
      <c r="AC994" s="105"/>
      <c r="AD994" s="105"/>
    </row>
    <row r="995" spans="26:30">
      <c r="Z995" s="108"/>
      <c r="AA995" s="108"/>
      <c r="AB995" s="105"/>
      <c r="AC995" s="105"/>
      <c r="AD995" s="105"/>
    </row>
    <row r="996" spans="26:30">
      <c r="Z996" s="108"/>
      <c r="AA996" s="108"/>
      <c r="AB996" s="105"/>
      <c r="AC996" s="105"/>
      <c r="AD996" s="105"/>
    </row>
    <row r="997" spans="26:30">
      <c r="Z997" s="108"/>
      <c r="AA997" s="108"/>
      <c r="AB997" s="105"/>
      <c r="AC997" s="105"/>
      <c r="AD997" s="105"/>
    </row>
    <row r="998" spans="26:30">
      <c r="Z998" s="108"/>
      <c r="AA998" s="108"/>
      <c r="AB998" s="105"/>
      <c r="AC998" s="105"/>
      <c r="AD998" s="105"/>
    </row>
    <row r="999" spans="26:30">
      <c r="Z999" s="108"/>
      <c r="AA999" s="108"/>
      <c r="AB999" s="105"/>
      <c r="AC999" s="105"/>
      <c r="AD999" s="105"/>
    </row>
    <row r="1000" spans="26:30">
      <c r="Z1000" s="108"/>
      <c r="AA1000" s="108"/>
      <c r="AB1000" s="105"/>
      <c r="AC1000" s="105"/>
      <c r="AD1000" s="105"/>
    </row>
    <row r="1001" spans="26:30">
      <c r="Z1001" s="108"/>
      <c r="AA1001" s="108"/>
      <c r="AB1001" s="105"/>
      <c r="AC1001" s="105"/>
      <c r="AD1001" s="105"/>
    </row>
    <row r="1002" spans="26:30">
      <c r="Z1002" s="108"/>
      <c r="AA1002" s="108"/>
      <c r="AB1002" s="105"/>
      <c r="AC1002" s="105"/>
      <c r="AD1002" s="105"/>
    </row>
    <row r="1003" spans="26:30">
      <c r="Z1003" s="108"/>
      <c r="AA1003" s="108"/>
      <c r="AB1003" s="105"/>
      <c r="AC1003" s="105"/>
      <c r="AD1003" s="105"/>
    </row>
    <row r="1004" spans="26:30">
      <c r="Z1004" s="108"/>
      <c r="AA1004" s="108"/>
      <c r="AB1004" s="105"/>
      <c r="AC1004" s="105"/>
      <c r="AD1004" s="105"/>
    </row>
    <row r="1005" spans="26:30">
      <c r="Z1005" s="108"/>
      <c r="AA1005" s="108"/>
      <c r="AB1005" s="105"/>
      <c r="AC1005" s="105"/>
      <c r="AD1005" s="105"/>
    </row>
    <row r="1006" spans="26:30">
      <c r="Z1006" s="108"/>
      <c r="AA1006" s="108"/>
      <c r="AB1006" s="105"/>
      <c r="AC1006" s="105"/>
      <c r="AD1006" s="105"/>
    </row>
    <row r="1007" spans="26:30">
      <c r="Z1007" s="108"/>
      <c r="AA1007" s="108"/>
      <c r="AB1007" s="105"/>
      <c r="AC1007" s="105"/>
      <c r="AD1007" s="105"/>
    </row>
    <row r="1008" spans="26:30">
      <c r="Z1008" s="108"/>
      <c r="AA1008" s="108"/>
      <c r="AB1008" s="105"/>
      <c r="AC1008" s="105"/>
      <c r="AD1008" s="105"/>
    </row>
    <row r="1009" spans="26:30">
      <c r="Z1009" s="108"/>
      <c r="AA1009" s="108"/>
      <c r="AB1009" s="105"/>
      <c r="AC1009" s="105"/>
      <c r="AD1009" s="105"/>
    </row>
    <row r="1010" spans="26:30">
      <c r="Z1010" s="108"/>
      <c r="AA1010" s="108"/>
      <c r="AB1010" s="105"/>
      <c r="AC1010" s="105"/>
      <c r="AD1010" s="105"/>
    </row>
    <row r="1011" spans="26:30">
      <c r="Z1011" s="108"/>
      <c r="AA1011" s="108"/>
      <c r="AB1011" s="105"/>
      <c r="AC1011" s="105"/>
      <c r="AD1011" s="105"/>
    </row>
    <row r="1012" spans="26:30">
      <c r="Z1012" s="108"/>
      <c r="AA1012" s="108"/>
      <c r="AB1012" s="105"/>
      <c r="AC1012" s="105"/>
      <c r="AD1012" s="105"/>
    </row>
    <row r="1013" spans="26:30">
      <c r="Z1013" s="108"/>
      <c r="AA1013" s="108"/>
      <c r="AB1013" s="105"/>
      <c r="AC1013" s="105"/>
      <c r="AD1013" s="105"/>
    </row>
    <row r="1014" spans="26:30">
      <c r="Z1014" s="108"/>
      <c r="AA1014" s="108"/>
      <c r="AB1014" s="105"/>
      <c r="AC1014" s="105"/>
      <c r="AD1014" s="105"/>
    </row>
    <row r="1015" spans="26:30">
      <c r="Z1015" s="108"/>
      <c r="AA1015" s="108"/>
      <c r="AB1015" s="105"/>
      <c r="AC1015" s="105"/>
      <c r="AD1015" s="105"/>
    </row>
    <row r="1016" spans="26:30">
      <c r="Z1016" s="108"/>
      <c r="AA1016" s="108"/>
      <c r="AB1016" s="105"/>
      <c r="AC1016" s="105"/>
      <c r="AD1016" s="105"/>
    </row>
    <row r="1017" spans="26:30">
      <c r="Z1017" s="108"/>
      <c r="AA1017" s="108"/>
      <c r="AB1017" s="105"/>
      <c r="AC1017" s="105"/>
      <c r="AD1017" s="105"/>
    </row>
    <row r="1018" spans="26:30">
      <c r="Z1018" s="108"/>
      <c r="AA1018" s="108"/>
      <c r="AB1018" s="105"/>
      <c r="AC1018" s="105"/>
      <c r="AD1018" s="105"/>
    </row>
    <row r="1019" spans="26:30">
      <c r="Z1019" s="108"/>
      <c r="AA1019" s="108"/>
      <c r="AB1019" s="105"/>
      <c r="AC1019" s="105"/>
      <c r="AD1019" s="105"/>
    </row>
    <row r="1020" spans="26:30">
      <c r="Z1020" s="108"/>
      <c r="AA1020" s="108"/>
      <c r="AB1020" s="105"/>
      <c r="AC1020" s="105"/>
      <c r="AD1020" s="105"/>
    </row>
    <row r="1021" spans="26:30">
      <c r="Z1021" s="108"/>
      <c r="AA1021" s="108"/>
      <c r="AB1021" s="105"/>
      <c r="AC1021" s="105"/>
      <c r="AD1021" s="105"/>
    </row>
    <row r="1022" spans="26:30">
      <c r="Z1022" s="108"/>
      <c r="AA1022" s="108"/>
      <c r="AB1022" s="105"/>
      <c r="AC1022" s="105"/>
      <c r="AD1022" s="105"/>
    </row>
    <row r="1023" spans="26:30">
      <c r="Z1023" s="108"/>
      <c r="AA1023" s="108"/>
      <c r="AB1023" s="105"/>
      <c r="AC1023" s="105"/>
      <c r="AD1023" s="105"/>
    </row>
    <row r="1024" spans="26:30">
      <c r="Z1024" s="108"/>
      <c r="AA1024" s="108"/>
      <c r="AB1024" s="105"/>
      <c r="AC1024" s="105"/>
      <c r="AD1024" s="105"/>
    </row>
    <row r="1025" spans="26:30">
      <c r="Z1025" s="108"/>
      <c r="AA1025" s="108"/>
      <c r="AB1025" s="105"/>
      <c r="AC1025" s="105"/>
      <c r="AD1025" s="105"/>
    </row>
    <row r="1026" spans="26:30">
      <c r="Z1026" s="108"/>
      <c r="AA1026" s="108"/>
      <c r="AB1026" s="105"/>
      <c r="AC1026" s="105"/>
      <c r="AD1026" s="105"/>
    </row>
    <row r="1027" spans="26:30">
      <c r="Z1027" s="108"/>
      <c r="AA1027" s="108"/>
      <c r="AB1027" s="105"/>
      <c r="AC1027" s="105"/>
      <c r="AD1027" s="105"/>
    </row>
    <row r="1028" spans="26:30">
      <c r="Z1028" s="108"/>
      <c r="AA1028" s="108"/>
      <c r="AB1028" s="105"/>
      <c r="AC1028" s="105"/>
      <c r="AD1028" s="105"/>
    </row>
    <row r="1029" spans="26:30">
      <c r="Z1029" s="108"/>
      <c r="AA1029" s="108"/>
      <c r="AB1029" s="105"/>
      <c r="AC1029" s="105"/>
      <c r="AD1029" s="105"/>
    </row>
    <row r="1030" spans="26:30">
      <c r="Z1030" s="108"/>
      <c r="AA1030" s="108"/>
      <c r="AB1030" s="105"/>
      <c r="AC1030" s="105"/>
      <c r="AD1030" s="105"/>
    </row>
    <row r="1031" spans="26:30">
      <c r="Z1031" s="108"/>
      <c r="AA1031" s="108"/>
      <c r="AB1031" s="105"/>
      <c r="AC1031" s="105"/>
      <c r="AD1031" s="105"/>
    </row>
    <row r="1032" spans="26:30">
      <c r="Z1032" s="108"/>
      <c r="AA1032" s="108"/>
      <c r="AB1032" s="105"/>
      <c r="AC1032" s="105"/>
      <c r="AD1032" s="105"/>
    </row>
    <row r="1033" spans="26:30">
      <c r="Z1033" s="108"/>
      <c r="AA1033" s="108"/>
      <c r="AB1033" s="105"/>
      <c r="AC1033" s="105"/>
      <c r="AD1033" s="105"/>
    </row>
    <row r="1034" spans="26:30">
      <c r="Z1034" s="108"/>
      <c r="AA1034" s="108"/>
      <c r="AB1034" s="105"/>
      <c r="AC1034" s="105"/>
      <c r="AD1034" s="105"/>
    </row>
    <row r="1035" spans="26:30">
      <c r="Z1035" s="108"/>
      <c r="AA1035" s="108"/>
      <c r="AB1035" s="105"/>
      <c r="AC1035" s="105"/>
      <c r="AD1035" s="105"/>
    </row>
    <row r="1036" spans="26:30">
      <c r="Z1036" s="108"/>
      <c r="AA1036" s="108"/>
      <c r="AB1036" s="105"/>
      <c r="AC1036" s="105"/>
      <c r="AD1036" s="105"/>
    </row>
    <row r="1037" spans="26:30">
      <c r="Z1037" s="108"/>
      <c r="AA1037" s="108"/>
      <c r="AB1037" s="105"/>
      <c r="AC1037" s="105"/>
      <c r="AD1037" s="105"/>
    </row>
    <row r="1038" spans="26:30">
      <c r="Z1038" s="108"/>
      <c r="AA1038" s="108"/>
      <c r="AB1038" s="105"/>
      <c r="AC1038" s="105"/>
      <c r="AD1038" s="105"/>
    </row>
    <row r="1039" spans="26:30">
      <c r="Z1039" s="108"/>
      <c r="AA1039" s="108"/>
      <c r="AB1039" s="105"/>
      <c r="AC1039" s="105"/>
      <c r="AD1039" s="105"/>
    </row>
    <row r="1040" spans="26:30">
      <c r="Z1040" s="108"/>
      <c r="AA1040" s="108"/>
      <c r="AB1040" s="105"/>
      <c r="AC1040" s="105"/>
      <c r="AD1040" s="105"/>
    </row>
    <row r="1041" spans="26:30">
      <c r="Z1041" s="108"/>
      <c r="AA1041" s="108"/>
      <c r="AB1041" s="105"/>
      <c r="AC1041" s="105"/>
      <c r="AD1041" s="105"/>
    </row>
    <row r="1042" spans="26:30">
      <c r="Z1042" s="108"/>
      <c r="AA1042" s="108"/>
      <c r="AB1042" s="105"/>
      <c r="AC1042" s="105"/>
      <c r="AD1042" s="105"/>
    </row>
    <row r="1043" spans="26:30">
      <c r="Z1043" s="108"/>
      <c r="AA1043" s="108"/>
      <c r="AB1043" s="105"/>
      <c r="AC1043" s="105"/>
      <c r="AD1043" s="105"/>
    </row>
    <row r="1044" spans="26:30">
      <c r="Z1044" s="108"/>
      <c r="AA1044" s="108"/>
      <c r="AB1044" s="105"/>
      <c r="AC1044" s="105"/>
      <c r="AD1044" s="105"/>
    </row>
    <row r="1045" spans="26:30">
      <c r="Z1045" s="108"/>
      <c r="AA1045" s="108"/>
      <c r="AB1045" s="105"/>
      <c r="AC1045" s="105"/>
      <c r="AD1045" s="105"/>
    </row>
    <row r="1046" spans="26:30">
      <c r="Z1046" s="108"/>
      <c r="AA1046" s="108"/>
      <c r="AB1046" s="105"/>
      <c r="AC1046" s="105"/>
      <c r="AD1046" s="105"/>
    </row>
    <row r="1047" spans="26:30">
      <c r="Z1047" s="108"/>
      <c r="AA1047" s="108"/>
      <c r="AB1047" s="105"/>
      <c r="AC1047" s="105"/>
      <c r="AD1047" s="105"/>
    </row>
    <row r="1048" spans="26:30">
      <c r="Z1048" s="108"/>
      <c r="AA1048" s="108"/>
      <c r="AB1048" s="105"/>
      <c r="AC1048" s="105"/>
      <c r="AD1048" s="105"/>
    </row>
    <row r="1049" spans="26:30">
      <c r="Z1049" s="108"/>
      <c r="AA1049" s="108"/>
      <c r="AB1049" s="105"/>
      <c r="AC1049" s="105"/>
      <c r="AD1049" s="105"/>
    </row>
    <row r="1050" spans="26:30">
      <c r="Z1050" s="108"/>
      <c r="AA1050" s="108"/>
      <c r="AB1050" s="105"/>
      <c r="AC1050" s="105"/>
      <c r="AD1050" s="105"/>
    </row>
    <row r="1051" spans="26:30">
      <c r="Z1051" s="108"/>
      <c r="AA1051" s="108"/>
      <c r="AB1051" s="105"/>
      <c r="AC1051" s="105"/>
      <c r="AD1051" s="105"/>
    </row>
    <row r="1052" spans="26:30">
      <c r="Z1052" s="108"/>
      <c r="AA1052" s="108"/>
      <c r="AB1052" s="105"/>
      <c r="AC1052" s="105"/>
      <c r="AD1052" s="105"/>
    </row>
    <row r="1053" spans="26:30">
      <c r="Z1053" s="108"/>
      <c r="AA1053" s="108"/>
      <c r="AB1053" s="105"/>
      <c r="AC1053" s="105"/>
      <c r="AD1053" s="105"/>
    </row>
    <row r="1054" spans="26:30">
      <c r="Z1054" s="108"/>
      <c r="AA1054" s="108"/>
      <c r="AB1054" s="105"/>
      <c r="AC1054" s="105"/>
      <c r="AD1054" s="105"/>
    </row>
    <row r="1055" spans="26:30">
      <c r="Z1055" s="108"/>
      <c r="AA1055" s="108"/>
      <c r="AB1055" s="105"/>
      <c r="AC1055" s="105"/>
      <c r="AD1055" s="105"/>
    </row>
    <row r="1056" spans="26:30">
      <c r="Z1056" s="108"/>
      <c r="AA1056" s="108"/>
      <c r="AB1056" s="105"/>
      <c r="AC1056" s="105"/>
      <c r="AD1056" s="105"/>
    </row>
    <row r="1057" spans="26:30">
      <c r="Z1057" s="108"/>
      <c r="AA1057" s="108"/>
      <c r="AB1057" s="105"/>
      <c r="AC1057" s="105"/>
      <c r="AD1057" s="105"/>
    </row>
    <row r="1058" spans="26:30">
      <c r="Z1058" s="108"/>
      <c r="AA1058" s="108"/>
      <c r="AB1058" s="105"/>
      <c r="AC1058" s="105"/>
      <c r="AD1058" s="105"/>
    </row>
    <row r="1059" spans="26:30">
      <c r="Z1059" s="108"/>
      <c r="AA1059" s="108"/>
      <c r="AB1059" s="105"/>
      <c r="AC1059" s="105"/>
      <c r="AD1059" s="105"/>
    </row>
    <row r="1060" spans="26:30">
      <c r="Z1060" s="108"/>
      <c r="AA1060" s="108"/>
      <c r="AB1060" s="105"/>
      <c r="AC1060" s="105"/>
      <c r="AD1060" s="105"/>
    </row>
    <row r="1061" spans="26:30">
      <c r="Z1061" s="108"/>
      <c r="AA1061" s="108"/>
      <c r="AB1061" s="105"/>
      <c r="AC1061" s="105"/>
      <c r="AD1061" s="105"/>
    </row>
    <row r="1062" spans="26:30">
      <c r="Z1062" s="108"/>
      <c r="AA1062" s="108"/>
      <c r="AB1062" s="105"/>
      <c r="AC1062" s="105"/>
      <c r="AD1062" s="105"/>
    </row>
    <row r="1063" spans="26:30">
      <c r="Z1063" s="108"/>
      <c r="AA1063" s="108"/>
      <c r="AB1063" s="105"/>
      <c r="AC1063" s="105"/>
      <c r="AD1063" s="105"/>
    </row>
    <row r="1064" spans="26:30">
      <c r="Z1064" s="108"/>
      <c r="AA1064" s="108"/>
      <c r="AB1064" s="105"/>
      <c r="AC1064" s="105"/>
      <c r="AD1064" s="105"/>
    </row>
    <row r="1065" spans="26:30">
      <c r="Z1065" s="108"/>
      <c r="AA1065" s="108"/>
      <c r="AB1065" s="105"/>
      <c r="AC1065" s="105"/>
      <c r="AD1065" s="105"/>
    </row>
    <row r="1066" spans="26:30">
      <c r="Z1066" s="108"/>
      <c r="AA1066" s="108"/>
      <c r="AB1066" s="105"/>
      <c r="AC1066" s="105"/>
      <c r="AD1066" s="105"/>
    </row>
    <row r="1067" spans="26:30">
      <c r="Z1067" s="108"/>
      <c r="AA1067" s="108"/>
      <c r="AB1067" s="105"/>
      <c r="AC1067" s="105"/>
      <c r="AD1067" s="105"/>
    </row>
    <row r="1068" spans="26:30">
      <c r="Z1068" s="108"/>
      <c r="AA1068" s="108"/>
      <c r="AB1068" s="105"/>
      <c r="AC1068" s="105"/>
      <c r="AD1068" s="105"/>
    </row>
    <row r="1069" spans="26:30">
      <c r="Z1069" s="108"/>
      <c r="AA1069" s="108"/>
      <c r="AB1069" s="105"/>
      <c r="AC1069" s="105"/>
      <c r="AD1069" s="105"/>
    </row>
    <row r="1070" spans="26:30">
      <c r="Z1070" s="108"/>
      <c r="AA1070" s="108"/>
      <c r="AB1070" s="105"/>
      <c r="AC1070" s="105"/>
      <c r="AD1070" s="105"/>
    </row>
    <row r="1071" spans="26:30">
      <c r="Z1071" s="108"/>
      <c r="AA1071" s="108"/>
      <c r="AB1071" s="105"/>
      <c r="AC1071" s="105"/>
      <c r="AD1071" s="105"/>
    </row>
    <row r="1072" spans="26:30">
      <c r="Z1072" s="108"/>
      <c r="AA1072" s="108"/>
      <c r="AB1072" s="105"/>
      <c r="AC1072" s="105"/>
      <c r="AD1072" s="105"/>
    </row>
    <row r="1073" spans="26:30">
      <c r="Z1073" s="108"/>
      <c r="AA1073" s="108"/>
      <c r="AB1073" s="105"/>
      <c r="AC1073" s="105"/>
      <c r="AD1073" s="105"/>
    </row>
    <row r="1074" spans="26:30">
      <c r="Z1074" s="108"/>
      <c r="AA1074" s="108"/>
      <c r="AB1074" s="105"/>
      <c r="AC1074" s="105"/>
      <c r="AD1074" s="105"/>
    </row>
    <row r="1075" spans="26:30">
      <c r="Z1075" s="108"/>
      <c r="AA1075" s="108"/>
      <c r="AB1075" s="105"/>
      <c r="AC1075" s="105"/>
      <c r="AD1075" s="105"/>
    </row>
    <row r="1076" spans="26:30">
      <c r="Z1076" s="108"/>
      <c r="AA1076" s="108"/>
      <c r="AB1076" s="105"/>
      <c r="AC1076" s="105"/>
      <c r="AD1076" s="105"/>
    </row>
    <row r="1077" spans="26:30">
      <c r="Z1077" s="108"/>
      <c r="AA1077" s="108"/>
      <c r="AB1077" s="105"/>
      <c r="AC1077" s="105"/>
      <c r="AD1077" s="105"/>
    </row>
    <row r="1078" spans="26:30">
      <c r="Z1078" s="108"/>
      <c r="AA1078" s="108"/>
      <c r="AB1078" s="105"/>
      <c r="AC1078" s="105"/>
      <c r="AD1078" s="105"/>
    </row>
    <row r="1079" spans="26:30">
      <c r="Z1079" s="108"/>
      <c r="AA1079" s="108"/>
      <c r="AB1079" s="105"/>
      <c r="AC1079" s="105"/>
      <c r="AD1079" s="105"/>
    </row>
    <row r="1080" spans="26:30">
      <c r="Z1080" s="108"/>
      <c r="AA1080" s="108"/>
      <c r="AB1080" s="105"/>
      <c r="AC1080" s="105"/>
      <c r="AD1080" s="105"/>
    </row>
    <row r="1081" spans="26:30">
      <c r="Z1081" s="108"/>
      <c r="AA1081" s="108"/>
      <c r="AB1081" s="105"/>
      <c r="AC1081" s="105"/>
      <c r="AD1081" s="105"/>
    </row>
    <row r="1082" spans="26:30">
      <c r="Z1082" s="108"/>
      <c r="AA1082" s="108"/>
      <c r="AB1082" s="105"/>
      <c r="AC1082" s="105"/>
      <c r="AD1082" s="105"/>
    </row>
    <row r="1083" spans="26:30">
      <c r="Z1083" s="108"/>
      <c r="AA1083" s="108"/>
      <c r="AB1083" s="105"/>
      <c r="AC1083" s="105"/>
      <c r="AD1083" s="105"/>
    </row>
    <row r="1084" spans="26:30">
      <c r="Z1084" s="108"/>
      <c r="AA1084" s="108"/>
      <c r="AB1084" s="105"/>
      <c r="AC1084" s="105"/>
      <c r="AD1084" s="105"/>
    </row>
    <row r="1085" spans="26:30">
      <c r="Z1085" s="108"/>
      <c r="AA1085" s="108"/>
      <c r="AB1085" s="105"/>
      <c r="AC1085" s="105"/>
      <c r="AD1085" s="105"/>
    </row>
    <row r="1086" spans="26:30">
      <c r="Z1086" s="108"/>
      <c r="AA1086" s="108"/>
      <c r="AB1086" s="105"/>
      <c r="AC1086" s="105"/>
      <c r="AD1086" s="105"/>
    </row>
    <row r="1087" spans="26:30">
      <c r="Z1087" s="108"/>
      <c r="AA1087" s="108"/>
      <c r="AB1087" s="105"/>
      <c r="AC1087" s="105"/>
      <c r="AD1087" s="105"/>
    </row>
    <row r="1088" spans="26:30">
      <c r="Z1088" s="108"/>
      <c r="AA1088" s="108"/>
      <c r="AB1088" s="105"/>
      <c r="AC1088" s="105"/>
      <c r="AD1088" s="105"/>
    </row>
    <row r="1089" spans="26:30">
      <c r="Z1089" s="108"/>
      <c r="AA1089" s="108"/>
      <c r="AB1089" s="105"/>
      <c r="AC1089" s="105"/>
      <c r="AD1089" s="105"/>
    </row>
    <row r="1090" spans="26:30">
      <c r="Z1090" s="108"/>
      <c r="AA1090" s="108"/>
      <c r="AB1090" s="105"/>
      <c r="AC1090" s="105"/>
      <c r="AD1090" s="105"/>
    </row>
    <row r="1091" spans="26:30">
      <c r="Z1091" s="108"/>
      <c r="AA1091" s="108"/>
      <c r="AB1091" s="105"/>
      <c r="AC1091" s="105"/>
      <c r="AD1091" s="105"/>
    </row>
    <row r="1092" spans="26:30">
      <c r="Z1092" s="108"/>
      <c r="AA1092" s="108"/>
      <c r="AB1092" s="105"/>
      <c r="AC1092" s="105"/>
      <c r="AD1092" s="105"/>
    </row>
    <row r="1093" spans="26:30">
      <c r="Z1093" s="108"/>
      <c r="AA1093" s="108"/>
      <c r="AB1093" s="105"/>
      <c r="AC1093" s="105"/>
      <c r="AD1093" s="105"/>
    </row>
    <row r="1094" spans="26:30">
      <c r="Z1094" s="108"/>
      <c r="AA1094" s="108"/>
      <c r="AB1094" s="105"/>
      <c r="AC1094" s="105"/>
      <c r="AD1094" s="105"/>
    </row>
    <row r="1095" spans="26:30">
      <c r="Z1095" s="108"/>
      <c r="AA1095" s="108"/>
      <c r="AB1095" s="105"/>
      <c r="AC1095" s="105"/>
      <c r="AD1095" s="105"/>
    </row>
    <row r="1096" spans="26:30">
      <c r="Z1096" s="108"/>
      <c r="AA1096" s="108"/>
      <c r="AB1096" s="105"/>
      <c r="AC1096" s="105"/>
      <c r="AD1096" s="105"/>
    </row>
    <row r="1097" spans="26:30">
      <c r="Z1097" s="108"/>
      <c r="AA1097" s="108"/>
      <c r="AB1097" s="105"/>
      <c r="AC1097" s="105"/>
      <c r="AD1097" s="105"/>
    </row>
    <row r="1098" spans="26:30">
      <c r="Z1098" s="108"/>
      <c r="AA1098" s="108"/>
      <c r="AB1098" s="105"/>
      <c r="AC1098" s="105"/>
      <c r="AD1098" s="105"/>
    </row>
    <row r="1099" spans="26:30">
      <c r="Z1099" s="108"/>
      <c r="AA1099" s="108"/>
      <c r="AB1099" s="105"/>
      <c r="AC1099" s="105"/>
      <c r="AD1099" s="105"/>
    </row>
    <row r="1100" spans="26:30">
      <c r="Z1100" s="108"/>
      <c r="AA1100" s="108"/>
      <c r="AB1100" s="105"/>
      <c r="AC1100" s="105"/>
      <c r="AD1100" s="105"/>
    </row>
    <row r="1101" spans="26:30">
      <c r="Z1101" s="108"/>
      <c r="AA1101" s="108"/>
      <c r="AB1101" s="105"/>
      <c r="AC1101" s="105"/>
      <c r="AD1101" s="105"/>
    </row>
    <row r="1102" spans="26:30">
      <c r="Z1102" s="108"/>
      <c r="AA1102" s="108"/>
      <c r="AB1102" s="105"/>
      <c r="AC1102" s="105"/>
      <c r="AD1102" s="105"/>
    </row>
    <row r="1103" spans="26:30">
      <c r="Z1103" s="108"/>
      <c r="AA1103" s="108"/>
      <c r="AB1103" s="105"/>
      <c r="AC1103" s="105"/>
      <c r="AD1103" s="105"/>
    </row>
    <row r="1104" spans="26:30">
      <c r="Z1104" s="108"/>
      <c r="AA1104" s="108"/>
      <c r="AB1104" s="105"/>
      <c r="AC1104" s="105"/>
      <c r="AD1104" s="105"/>
    </row>
    <row r="1105" spans="26:30">
      <c r="Z1105" s="108"/>
      <c r="AA1105" s="108"/>
      <c r="AB1105" s="105"/>
      <c r="AC1105" s="105"/>
      <c r="AD1105" s="105"/>
    </row>
    <row r="1106" spans="26:30">
      <c r="Z1106" s="108"/>
      <c r="AA1106" s="108"/>
      <c r="AB1106" s="105"/>
      <c r="AC1106" s="105"/>
      <c r="AD1106" s="105"/>
    </row>
    <row r="1107" spans="26:30">
      <c r="Z1107" s="108"/>
      <c r="AA1107" s="108"/>
      <c r="AB1107" s="105"/>
      <c r="AC1107" s="105"/>
      <c r="AD1107" s="105"/>
    </row>
    <row r="1108" spans="26:30">
      <c r="Z1108" s="108"/>
      <c r="AA1108" s="108"/>
      <c r="AB1108" s="105"/>
      <c r="AC1108" s="105"/>
      <c r="AD1108" s="105"/>
    </row>
    <row r="1109" spans="26:30">
      <c r="Z1109" s="108"/>
      <c r="AA1109" s="108"/>
      <c r="AB1109" s="105"/>
      <c r="AC1109" s="105"/>
      <c r="AD1109" s="105"/>
    </row>
    <row r="1110" spans="26:30">
      <c r="Z1110" s="108"/>
      <c r="AA1110" s="108"/>
      <c r="AB1110" s="105"/>
      <c r="AC1110" s="105"/>
      <c r="AD1110" s="105"/>
    </row>
    <row r="1111" spans="26:30">
      <c r="Z1111" s="108"/>
      <c r="AA1111" s="108"/>
      <c r="AB1111" s="105"/>
      <c r="AC1111" s="105"/>
      <c r="AD1111" s="105"/>
    </row>
    <row r="1112" spans="26:30">
      <c r="Z1112" s="108"/>
      <c r="AA1112" s="108"/>
      <c r="AB1112" s="105"/>
      <c r="AC1112" s="105"/>
      <c r="AD1112" s="105"/>
    </row>
    <row r="1113" spans="26:30">
      <c r="Z1113" s="108"/>
      <c r="AA1113" s="108"/>
      <c r="AB1113" s="105"/>
      <c r="AC1113" s="105"/>
      <c r="AD1113" s="105"/>
    </row>
    <row r="1114" spans="26:30">
      <c r="Z1114" s="108"/>
      <c r="AA1114" s="108"/>
      <c r="AB1114" s="105"/>
      <c r="AC1114" s="105"/>
      <c r="AD1114" s="105"/>
    </row>
    <row r="1115" spans="26:30">
      <c r="Z1115" s="108"/>
      <c r="AA1115" s="108"/>
      <c r="AB1115" s="105"/>
      <c r="AC1115" s="105"/>
      <c r="AD1115" s="105"/>
    </row>
    <row r="1116" spans="26:30">
      <c r="Z1116" s="108"/>
      <c r="AA1116" s="108"/>
      <c r="AB1116" s="105"/>
      <c r="AC1116" s="105"/>
      <c r="AD1116" s="105"/>
    </row>
    <row r="1117" spans="26:30">
      <c r="Z1117" s="108"/>
      <c r="AA1117" s="108"/>
      <c r="AB1117" s="105"/>
      <c r="AC1117" s="105"/>
      <c r="AD1117" s="105"/>
    </row>
    <row r="1118" spans="26:30">
      <c r="Z1118" s="108"/>
      <c r="AA1118" s="108"/>
      <c r="AB1118" s="105"/>
      <c r="AC1118" s="105"/>
      <c r="AD1118" s="105"/>
    </row>
    <row r="1119" spans="26:30">
      <c r="Z1119" s="108"/>
      <c r="AA1119" s="108"/>
      <c r="AB1119" s="105"/>
      <c r="AC1119" s="105"/>
      <c r="AD1119" s="105"/>
    </row>
    <row r="1120" spans="26:30">
      <c r="Z1120" s="108"/>
      <c r="AA1120" s="108"/>
      <c r="AB1120" s="105"/>
      <c r="AC1120" s="105"/>
      <c r="AD1120" s="105"/>
    </row>
    <row r="1121" spans="26:30">
      <c r="Z1121" s="108"/>
      <c r="AA1121" s="108"/>
      <c r="AB1121" s="105"/>
      <c r="AC1121" s="105"/>
      <c r="AD1121" s="105"/>
    </row>
    <row r="1122" spans="26:30">
      <c r="Z1122" s="108"/>
      <c r="AA1122" s="108"/>
      <c r="AB1122" s="105"/>
      <c r="AC1122" s="105"/>
      <c r="AD1122" s="105"/>
    </row>
    <row r="1123" spans="26:30">
      <c r="Z1123" s="108"/>
      <c r="AA1123" s="108"/>
      <c r="AB1123" s="105"/>
      <c r="AC1123" s="105"/>
      <c r="AD1123" s="105"/>
    </row>
    <row r="1124" spans="26:30">
      <c r="Z1124" s="108"/>
      <c r="AA1124" s="108"/>
      <c r="AB1124" s="105"/>
      <c r="AC1124" s="105"/>
      <c r="AD1124" s="105"/>
    </row>
    <row r="1125" spans="26:30">
      <c r="Z1125" s="108"/>
      <c r="AA1125" s="108"/>
      <c r="AB1125" s="105"/>
      <c r="AC1125" s="105"/>
      <c r="AD1125" s="105"/>
    </row>
    <row r="1126" spans="26:30">
      <c r="Z1126" s="108"/>
      <c r="AA1126" s="108"/>
      <c r="AB1126" s="105"/>
      <c r="AC1126" s="105"/>
      <c r="AD1126" s="105"/>
    </row>
    <row r="1127" spans="26:30">
      <c r="Z1127" s="108"/>
      <c r="AA1127" s="108"/>
      <c r="AB1127" s="105"/>
      <c r="AC1127" s="105"/>
      <c r="AD1127" s="105"/>
    </row>
    <row r="1128" spans="26:30">
      <c r="Z1128" s="108"/>
      <c r="AA1128" s="108"/>
      <c r="AB1128" s="105"/>
      <c r="AC1128" s="105"/>
      <c r="AD1128" s="105"/>
    </row>
    <row r="1129" spans="26:30">
      <c r="Z1129" s="108"/>
      <c r="AA1129" s="108"/>
      <c r="AB1129" s="105"/>
      <c r="AC1129" s="105"/>
      <c r="AD1129" s="105"/>
    </row>
    <row r="1130" spans="26:30">
      <c r="Z1130" s="108"/>
      <c r="AA1130" s="108"/>
      <c r="AB1130" s="105"/>
      <c r="AC1130" s="105"/>
      <c r="AD1130" s="105"/>
    </row>
    <row r="1131" spans="26:30">
      <c r="Z1131" s="108"/>
      <c r="AA1131" s="108"/>
      <c r="AB1131" s="105"/>
      <c r="AC1131" s="105"/>
      <c r="AD1131" s="105"/>
    </row>
    <row r="1132" spans="26:30">
      <c r="Z1132" s="108"/>
      <c r="AA1132" s="108"/>
      <c r="AB1132" s="105"/>
      <c r="AC1132" s="105"/>
      <c r="AD1132" s="105"/>
    </row>
    <row r="1133" spans="26:30">
      <c r="Z1133" s="108"/>
      <c r="AA1133" s="108"/>
      <c r="AB1133" s="105"/>
      <c r="AC1133" s="105"/>
      <c r="AD1133" s="105"/>
    </row>
    <row r="1134" spans="26:30">
      <c r="Z1134" s="108"/>
      <c r="AA1134" s="108"/>
      <c r="AB1134" s="105"/>
      <c r="AC1134" s="105"/>
      <c r="AD1134" s="105"/>
    </row>
    <row r="1135" spans="26:30">
      <c r="Z1135" s="108"/>
      <c r="AA1135" s="108"/>
      <c r="AB1135" s="105"/>
      <c r="AC1135" s="105"/>
      <c r="AD1135" s="105"/>
    </row>
    <row r="1136" spans="26:30">
      <c r="Z1136" s="108"/>
      <c r="AA1136" s="108"/>
      <c r="AB1136" s="105"/>
      <c r="AC1136" s="105"/>
      <c r="AD1136" s="105"/>
    </row>
    <row r="1137" spans="26:30">
      <c r="Z1137" s="108"/>
      <c r="AA1137" s="108"/>
      <c r="AB1137" s="105"/>
      <c r="AC1137" s="105"/>
      <c r="AD1137" s="105"/>
    </row>
    <row r="1138" spans="26:30">
      <c r="Z1138" s="108"/>
      <c r="AA1138" s="108"/>
      <c r="AB1138" s="105"/>
      <c r="AC1138" s="105"/>
      <c r="AD1138" s="105"/>
    </row>
    <row r="1139" spans="26:30">
      <c r="Z1139" s="108"/>
      <c r="AA1139" s="108"/>
      <c r="AB1139" s="105"/>
      <c r="AC1139" s="105"/>
      <c r="AD1139" s="105"/>
    </row>
    <row r="1140" spans="26:30">
      <c r="Z1140" s="108"/>
      <c r="AA1140" s="108"/>
      <c r="AB1140" s="105"/>
      <c r="AC1140" s="105"/>
      <c r="AD1140" s="105"/>
    </row>
    <row r="1141" spans="26:30">
      <c r="Z1141" s="108"/>
      <c r="AA1141" s="108"/>
      <c r="AB1141" s="105"/>
      <c r="AC1141" s="105"/>
      <c r="AD1141" s="105"/>
    </row>
    <row r="1142" spans="26:30">
      <c r="Z1142" s="108"/>
      <c r="AA1142" s="108"/>
      <c r="AB1142" s="105"/>
      <c r="AC1142" s="105"/>
      <c r="AD1142" s="105"/>
    </row>
    <row r="1143" spans="26:30">
      <c r="Z1143" s="108"/>
      <c r="AA1143" s="108"/>
      <c r="AB1143" s="105"/>
      <c r="AC1143" s="105"/>
      <c r="AD1143" s="105"/>
    </row>
    <row r="1144" spans="26:30">
      <c r="Z1144" s="108"/>
      <c r="AA1144" s="108"/>
      <c r="AB1144" s="105"/>
      <c r="AC1144" s="105"/>
      <c r="AD1144" s="105"/>
    </row>
    <row r="1145" spans="26:30">
      <c r="Z1145" s="108"/>
      <c r="AA1145" s="108"/>
      <c r="AB1145" s="105"/>
      <c r="AC1145" s="105"/>
      <c r="AD1145" s="105"/>
    </row>
    <row r="1146" spans="26:30">
      <c r="Z1146" s="108"/>
      <c r="AA1146" s="108"/>
      <c r="AB1146" s="105"/>
      <c r="AC1146" s="105"/>
      <c r="AD1146" s="105"/>
    </row>
    <row r="1147" spans="26:30">
      <c r="Z1147" s="108"/>
      <c r="AA1147" s="108"/>
      <c r="AB1147" s="105"/>
      <c r="AC1147" s="105"/>
      <c r="AD1147" s="105"/>
    </row>
    <row r="1148" spans="26:30">
      <c r="Z1148" s="108"/>
      <c r="AA1148" s="108"/>
      <c r="AB1148" s="105"/>
      <c r="AC1148" s="105"/>
      <c r="AD1148" s="105"/>
    </row>
    <row r="1149" spans="26:30">
      <c r="Z1149" s="108"/>
      <c r="AA1149" s="108"/>
      <c r="AB1149" s="105"/>
      <c r="AC1149" s="105"/>
      <c r="AD1149" s="105"/>
    </row>
    <row r="1150" spans="26:30">
      <c r="Z1150" s="108"/>
      <c r="AA1150" s="108"/>
      <c r="AB1150" s="105"/>
      <c r="AC1150" s="105"/>
      <c r="AD1150" s="105"/>
    </row>
    <row r="1151" spans="26:30">
      <c r="Z1151" s="108"/>
      <c r="AA1151" s="108"/>
      <c r="AB1151" s="105"/>
      <c r="AC1151" s="105"/>
      <c r="AD1151" s="105"/>
    </row>
    <row r="1152" spans="26:30">
      <c r="Z1152" s="108"/>
      <c r="AA1152" s="108"/>
      <c r="AB1152" s="105"/>
      <c r="AC1152" s="105"/>
      <c r="AD1152" s="105"/>
    </row>
    <row r="1153" spans="26:30">
      <c r="Z1153" s="108"/>
      <c r="AA1153" s="108"/>
      <c r="AB1153" s="105"/>
      <c r="AC1153" s="105"/>
      <c r="AD1153" s="105"/>
    </row>
    <row r="1154" spans="26:30">
      <c r="Z1154" s="108"/>
      <c r="AA1154" s="108"/>
      <c r="AB1154" s="105"/>
      <c r="AC1154" s="105"/>
      <c r="AD1154" s="105"/>
    </row>
    <row r="1155" spans="26:30">
      <c r="Z1155" s="108"/>
      <c r="AA1155" s="108"/>
      <c r="AB1155" s="105"/>
      <c r="AC1155" s="105"/>
      <c r="AD1155" s="105"/>
    </row>
    <row r="1156" spans="26:30">
      <c r="Z1156" s="108"/>
      <c r="AA1156" s="108"/>
      <c r="AB1156" s="105"/>
      <c r="AC1156" s="105"/>
      <c r="AD1156" s="105"/>
    </row>
    <row r="1157" spans="26:30">
      <c r="Z1157" s="108"/>
      <c r="AA1157" s="108"/>
      <c r="AB1157" s="105"/>
      <c r="AC1157" s="105"/>
      <c r="AD1157" s="105"/>
    </row>
    <row r="1158" spans="26:30">
      <c r="Z1158" s="108"/>
      <c r="AA1158" s="108"/>
      <c r="AB1158" s="105"/>
      <c r="AC1158" s="105"/>
      <c r="AD1158" s="105"/>
    </row>
    <row r="1159" spans="26:30">
      <c r="Z1159" s="108"/>
      <c r="AA1159" s="108"/>
      <c r="AB1159" s="105"/>
      <c r="AC1159" s="105"/>
      <c r="AD1159" s="105"/>
    </row>
    <row r="1160" spans="26:30">
      <c r="Z1160" s="108"/>
      <c r="AA1160" s="108"/>
      <c r="AB1160" s="105"/>
      <c r="AC1160" s="105"/>
      <c r="AD1160" s="105"/>
    </row>
    <row r="1161" spans="26:30">
      <c r="Z1161" s="108"/>
      <c r="AA1161" s="108"/>
      <c r="AB1161" s="105"/>
      <c r="AC1161" s="105"/>
      <c r="AD1161" s="105"/>
    </row>
    <row r="1162" spans="26:30">
      <c r="Z1162" s="108"/>
      <c r="AA1162" s="108"/>
      <c r="AB1162" s="105"/>
      <c r="AC1162" s="105"/>
      <c r="AD1162" s="105"/>
    </row>
    <row r="1163" spans="26:30">
      <c r="Z1163" s="108"/>
      <c r="AA1163" s="108"/>
      <c r="AB1163" s="105"/>
      <c r="AC1163" s="105"/>
      <c r="AD1163" s="105"/>
    </row>
    <row r="1164" spans="26:30">
      <c r="Z1164" s="108"/>
      <c r="AA1164" s="108"/>
      <c r="AB1164" s="105"/>
      <c r="AC1164" s="105"/>
      <c r="AD1164" s="105"/>
    </row>
    <row r="1165" spans="26:30">
      <c r="Z1165" s="108"/>
      <c r="AA1165" s="108"/>
      <c r="AB1165" s="105"/>
      <c r="AC1165" s="105"/>
      <c r="AD1165" s="105"/>
    </row>
    <row r="1166" spans="26:30">
      <c r="Z1166" s="108"/>
      <c r="AA1166" s="108"/>
      <c r="AB1166" s="105"/>
      <c r="AC1166" s="105"/>
      <c r="AD1166" s="105"/>
    </row>
    <row r="1167" spans="26:30">
      <c r="Z1167" s="108"/>
      <c r="AA1167" s="108"/>
      <c r="AB1167" s="105"/>
      <c r="AC1167" s="105"/>
      <c r="AD1167" s="105"/>
    </row>
    <row r="1168" spans="26:30">
      <c r="Z1168" s="108"/>
      <c r="AA1168" s="108"/>
      <c r="AB1168" s="105"/>
      <c r="AC1168" s="105"/>
      <c r="AD1168" s="105"/>
    </row>
    <row r="1169" spans="26:30">
      <c r="Z1169" s="108"/>
      <c r="AA1169" s="108"/>
      <c r="AB1169" s="105"/>
      <c r="AC1169" s="105"/>
      <c r="AD1169" s="105"/>
    </row>
    <row r="1170" spans="26:30">
      <c r="Z1170" s="108"/>
      <c r="AA1170" s="108"/>
      <c r="AB1170" s="105"/>
      <c r="AC1170" s="105"/>
      <c r="AD1170" s="105"/>
    </row>
    <row r="1171" spans="26:30">
      <c r="Z1171" s="108"/>
      <c r="AA1171" s="108"/>
      <c r="AB1171" s="105"/>
      <c r="AC1171" s="105"/>
      <c r="AD1171" s="105"/>
    </row>
    <row r="1172" spans="26:30">
      <c r="Z1172" s="108"/>
      <c r="AA1172" s="108"/>
      <c r="AB1172" s="105"/>
      <c r="AC1172" s="105"/>
      <c r="AD1172" s="105"/>
    </row>
    <row r="1173" spans="26:30">
      <c r="Z1173" s="108"/>
      <c r="AA1173" s="108"/>
      <c r="AB1173" s="105"/>
      <c r="AC1173" s="105"/>
      <c r="AD1173" s="105"/>
    </row>
    <row r="1174" spans="26:30">
      <c r="Z1174" s="108"/>
      <c r="AA1174" s="108"/>
      <c r="AB1174" s="105"/>
      <c r="AC1174" s="105"/>
      <c r="AD1174" s="105"/>
    </row>
    <row r="1175" spans="26:30">
      <c r="Z1175" s="108"/>
      <c r="AA1175" s="108"/>
      <c r="AB1175" s="105"/>
      <c r="AC1175" s="105"/>
      <c r="AD1175" s="105"/>
    </row>
    <row r="1176" spans="26:30">
      <c r="Z1176" s="108"/>
      <c r="AA1176" s="108"/>
      <c r="AB1176" s="105"/>
      <c r="AC1176" s="105"/>
      <c r="AD1176" s="105"/>
    </row>
    <row r="1177" spans="26:30">
      <c r="Z1177" s="108"/>
      <c r="AA1177" s="108"/>
      <c r="AB1177" s="105"/>
      <c r="AC1177" s="105"/>
      <c r="AD1177" s="105"/>
    </row>
    <row r="1178" spans="26:30">
      <c r="Z1178" s="108"/>
      <c r="AA1178" s="108"/>
      <c r="AB1178" s="105"/>
      <c r="AC1178" s="105"/>
      <c r="AD1178" s="105"/>
    </row>
    <row r="1179" spans="26:30">
      <c r="Z1179" s="108"/>
      <c r="AA1179" s="108"/>
      <c r="AB1179" s="105"/>
      <c r="AC1179" s="105"/>
      <c r="AD1179" s="105"/>
    </row>
    <row r="1180" spans="26:30">
      <c r="Z1180" s="108"/>
      <c r="AA1180" s="108"/>
      <c r="AB1180" s="105"/>
      <c r="AC1180" s="105"/>
      <c r="AD1180" s="105"/>
    </row>
    <row r="1181" spans="26:30">
      <c r="Z1181" s="108"/>
      <c r="AA1181" s="108"/>
      <c r="AB1181" s="105"/>
      <c r="AC1181" s="105"/>
      <c r="AD1181" s="105"/>
    </row>
    <row r="1182" spans="26:30">
      <c r="Z1182" s="108"/>
      <c r="AA1182" s="108"/>
      <c r="AB1182" s="105"/>
      <c r="AC1182" s="105"/>
      <c r="AD1182" s="105"/>
    </row>
    <row r="1183" spans="26:30">
      <c r="Z1183" s="108"/>
      <c r="AA1183" s="108"/>
      <c r="AB1183" s="105"/>
      <c r="AC1183" s="105"/>
      <c r="AD1183" s="105"/>
    </row>
    <row r="1184" spans="26:30">
      <c r="Z1184" s="108"/>
      <c r="AA1184" s="108"/>
      <c r="AB1184" s="105"/>
      <c r="AC1184" s="105"/>
      <c r="AD1184" s="105"/>
    </row>
    <row r="1185" spans="26:30">
      <c r="Z1185" s="108"/>
      <c r="AA1185" s="108"/>
      <c r="AB1185" s="105"/>
      <c r="AC1185" s="105"/>
      <c r="AD1185" s="105"/>
    </row>
    <row r="1186" spans="26:30">
      <c r="Z1186" s="108"/>
      <c r="AA1186" s="108"/>
      <c r="AB1186" s="105"/>
      <c r="AC1186" s="105"/>
      <c r="AD1186" s="105"/>
    </row>
    <row r="1187" spans="26:30">
      <c r="Z1187" s="108"/>
      <c r="AA1187" s="108"/>
      <c r="AB1187" s="105"/>
      <c r="AC1187" s="105"/>
      <c r="AD1187" s="105"/>
    </row>
    <row r="1188" spans="26:30">
      <c r="Z1188" s="108"/>
      <c r="AA1188" s="108"/>
      <c r="AB1188" s="105"/>
      <c r="AC1188" s="105"/>
      <c r="AD1188" s="105"/>
    </row>
    <row r="1189" spans="26:30">
      <c r="Z1189" s="108"/>
      <c r="AA1189" s="108"/>
      <c r="AB1189" s="105"/>
      <c r="AC1189" s="105"/>
      <c r="AD1189" s="105"/>
    </row>
    <row r="1190" spans="26:30">
      <c r="Z1190" s="108"/>
      <c r="AA1190" s="108"/>
      <c r="AB1190" s="105"/>
      <c r="AC1190" s="105"/>
      <c r="AD1190" s="105"/>
    </row>
    <row r="1191" spans="26:30">
      <c r="Z1191" s="108"/>
      <c r="AA1191" s="108"/>
      <c r="AB1191" s="105"/>
      <c r="AC1191" s="105"/>
      <c r="AD1191" s="105"/>
    </row>
    <row r="1192" spans="26:30">
      <c r="Z1192" s="108"/>
      <c r="AA1192" s="108"/>
      <c r="AB1192" s="105"/>
      <c r="AC1192" s="105"/>
      <c r="AD1192" s="105"/>
    </row>
    <row r="1193" spans="26:30">
      <c r="Z1193" s="108"/>
      <c r="AA1193" s="108"/>
      <c r="AB1193" s="105"/>
      <c r="AC1193" s="105"/>
      <c r="AD1193" s="105"/>
    </row>
    <row r="1194" spans="26:30">
      <c r="Z1194" s="108"/>
      <c r="AA1194" s="108"/>
      <c r="AB1194" s="105"/>
      <c r="AC1194" s="105"/>
      <c r="AD1194" s="105"/>
    </row>
    <row r="1195" spans="26:30">
      <c r="Z1195" s="108"/>
      <c r="AA1195" s="108"/>
      <c r="AB1195" s="105"/>
      <c r="AC1195" s="105"/>
      <c r="AD1195" s="105"/>
    </row>
    <row r="1196" spans="26:30">
      <c r="Z1196" s="108"/>
      <c r="AA1196" s="108"/>
      <c r="AB1196" s="105"/>
      <c r="AC1196" s="105"/>
      <c r="AD1196" s="105"/>
    </row>
    <row r="1197" spans="26:30">
      <c r="Z1197" s="108"/>
      <c r="AA1197" s="108"/>
      <c r="AB1197" s="105"/>
      <c r="AC1197" s="105"/>
      <c r="AD1197" s="105"/>
    </row>
    <row r="1198" spans="26:30">
      <c r="Z1198" s="108"/>
      <c r="AA1198" s="108"/>
      <c r="AB1198" s="105"/>
      <c r="AC1198" s="105"/>
      <c r="AD1198" s="105"/>
    </row>
    <row r="1199" spans="26:30">
      <c r="Z1199" s="108"/>
      <c r="AA1199" s="108"/>
      <c r="AB1199" s="105"/>
      <c r="AC1199" s="105"/>
      <c r="AD1199" s="105"/>
    </row>
    <row r="1200" spans="26:30">
      <c r="Z1200" s="108"/>
      <c r="AA1200" s="108"/>
      <c r="AB1200" s="105"/>
      <c r="AC1200" s="105"/>
      <c r="AD1200" s="105"/>
    </row>
    <row r="1201" spans="26:30">
      <c r="Z1201" s="108"/>
      <c r="AA1201" s="108"/>
      <c r="AB1201" s="105"/>
      <c r="AC1201" s="105"/>
      <c r="AD1201" s="105"/>
    </row>
    <row r="1202" spans="26:30">
      <c r="Z1202" s="108"/>
      <c r="AA1202" s="108"/>
      <c r="AB1202" s="105"/>
      <c r="AC1202" s="105"/>
      <c r="AD1202" s="105"/>
    </row>
    <row r="1203" spans="26:30">
      <c r="Z1203" s="108"/>
      <c r="AA1203" s="108"/>
      <c r="AB1203" s="105"/>
      <c r="AC1203" s="105"/>
      <c r="AD1203" s="105"/>
    </row>
    <row r="1204" spans="26:30">
      <c r="Z1204" s="108"/>
      <c r="AA1204" s="108"/>
      <c r="AB1204" s="105"/>
      <c r="AC1204" s="105"/>
      <c r="AD1204" s="105"/>
    </row>
    <row r="1205" spans="26:30">
      <c r="Z1205" s="108"/>
      <c r="AA1205" s="108"/>
      <c r="AB1205" s="105"/>
      <c r="AC1205" s="105"/>
      <c r="AD1205" s="105"/>
    </row>
    <row r="1206" spans="26:30">
      <c r="Z1206" s="108"/>
      <c r="AA1206" s="108"/>
      <c r="AB1206" s="105"/>
      <c r="AC1206" s="105"/>
      <c r="AD1206" s="105"/>
    </row>
    <row r="1207" spans="26:30">
      <c r="Z1207" s="108"/>
      <c r="AA1207" s="108"/>
      <c r="AB1207" s="105"/>
      <c r="AC1207" s="105"/>
      <c r="AD1207" s="105"/>
    </row>
    <row r="1208" spans="26:30">
      <c r="Z1208" s="108"/>
      <c r="AA1208" s="108"/>
      <c r="AB1208" s="105"/>
      <c r="AC1208" s="105"/>
      <c r="AD1208" s="105"/>
    </row>
    <row r="1209" spans="26:30">
      <c r="Z1209" s="108"/>
      <c r="AA1209" s="108"/>
      <c r="AB1209" s="105"/>
      <c r="AC1209" s="105"/>
      <c r="AD1209" s="105"/>
    </row>
    <row r="1210" spans="26:30">
      <c r="Z1210" s="108"/>
      <c r="AA1210" s="108"/>
      <c r="AB1210" s="105"/>
      <c r="AC1210" s="105"/>
      <c r="AD1210" s="105"/>
    </row>
    <row r="1211" spans="26:30">
      <c r="Z1211" s="108"/>
      <c r="AA1211" s="108"/>
      <c r="AB1211" s="105"/>
      <c r="AC1211" s="105"/>
      <c r="AD1211" s="105"/>
    </row>
    <row r="1212" spans="26:30">
      <c r="Z1212" s="108"/>
      <c r="AA1212" s="108"/>
      <c r="AB1212" s="105"/>
      <c r="AC1212" s="105"/>
      <c r="AD1212" s="105"/>
    </row>
    <row r="1213" spans="26:30">
      <c r="Z1213" s="108"/>
      <c r="AA1213" s="108"/>
      <c r="AB1213" s="105"/>
      <c r="AC1213" s="105"/>
      <c r="AD1213" s="105"/>
    </row>
    <row r="1214" spans="26:30">
      <c r="Z1214" s="108"/>
      <c r="AA1214" s="108"/>
      <c r="AB1214" s="105"/>
      <c r="AC1214" s="105"/>
      <c r="AD1214" s="105"/>
    </row>
    <row r="1215" spans="26:30">
      <c r="Z1215" s="108"/>
      <c r="AA1215" s="108"/>
      <c r="AB1215" s="105"/>
      <c r="AC1215" s="105"/>
      <c r="AD1215" s="105"/>
    </row>
    <row r="1216" spans="26:30">
      <c r="Z1216" s="108"/>
      <c r="AA1216" s="108"/>
      <c r="AB1216" s="105"/>
      <c r="AC1216" s="105"/>
      <c r="AD1216" s="105"/>
    </row>
    <row r="1217" spans="26:30">
      <c r="Z1217" s="108"/>
      <c r="AA1217" s="108"/>
      <c r="AB1217" s="105"/>
      <c r="AC1217" s="105"/>
      <c r="AD1217" s="105"/>
    </row>
    <row r="1218" spans="26:30">
      <c r="Z1218" s="108"/>
      <c r="AA1218" s="108"/>
      <c r="AB1218" s="105"/>
      <c r="AC1218" s="105"/>
      <c r="AD1218" s="105"/>
    </row>
    <row r="1219" spans="26:30">
      <c r="Z1219" s="108"/>
      <c r="AA1219" s="108"/>
      <c r="AB1219" s="105"/>
      <c r="AC1219" s="105"/>
      <c r="AD1219" s="105"/>
    </row>
    <row r="1220" spans="26:30">
      <c r="Z1220" s="108"/>
      <c r="AA1220" s="108"/>
      <c r="AB1220" s="105"/>
      <c r="AC1220" s="105"/>
      <c r="AD1220" s="105"/>
    </row>
    <row r="1221" spans="26:30">
      <c r="Z1221" s="108"/>
      <c r="AA1221" s="108"/>
      <c r="AB1221" s="105"/>
      <c r="AC1221" s="105"/>
      <c r="AD1221" s="105"/>
    </row>
    <row r="1222" spans="26:30">
      <c r="Z1222" s="108"/>
      <c r="AA1222" s="108"/>
      <c r="AB1222" s="105"/>
      <c r="AC1222" s="105"/>
      <c r="AD1222" s="105"/>
    </row>
    <row r="1223" spans="26:30">
      <c r="Z1223" s="108"/>
      <c r="AA1223" s="108"/>
      <c r="AB1223" s="105"/>
      <c r="AC1223" s="105"/>
      <c r="AD1223" s="105"/>
    </row>
    <row r="1224" spans="26:30">
      <c r="Z1224" s="108"/>
      <c r="AA1224" s="108"/>
      <c r="AB1224" s="105"/>
      <c r="AC1224" s="105"/>
      <c r="AD1224" s="105"/>
    </row>
    <row r="1225" spans="26:30">
      <c r="Z1225" s="108"/>
      <c r="AA1225" s="108"/>
      <c r="AB1225" s="105"/>
      <c r="AC1225" s="105"/>
      <c r="AD1225" s="105"/>
    </row>
    <row r="1226" spans="26:30">
      <c r="Z1226" s="108"/>
      <c r="AA1226" s="108"/>
      <c r="AB1226" s="105"/>
      <c r="AC1226" s="105"/>
      <c r="AD1226" s="105"/>
    </row>
    <row r="1227" spans="26:30">
      <c r="Z1227" s="108"/>
      <c r="AA1227" s="108"/>
      <c r="AB1227" s="105"/>
      <c r="AC1227" s="105"/>
      <c r="AD1227" s="105"/>
    </row>
    <row r="1228" spans="26:30">
      <c r="Z1228" s="108"/>
      <c r="AA1228" s="108"/>
      <c r="AB1228" s="105"/>
      <c r="AC1228" s="105"/>
      <c r="AD1228" s="105"/>
    </row>
    <row r="1229" spans="26:30">
      <c r="Z1229" s="108"/>
      <c r="AA1229" s="108"/>
      <c r="AB1229" s="105"/>
      <c r="AC1229" s="105"/>
      <c r="AD1229" s="105"/>
    </row>
    <row r="1230" spans="26:30">
      <c r="Z1230" s="108"/>
      <c r="AA1230" s="108"/>
      <c r="AB1230" s="105"/>
      <c r="AC1230" s="105"/>
      <c r="AD1230" s="105"/>
    </row>
    <row r="1231" spans="26:30">
      <c r="Z1231" s="108"/>
      <c r="AA1231" s="108"/>
      <c r="AB1231" s="105"/>
      <c r="AC1231" s="105"/>
      <c r="AD1231" s="105"/>
    </row>
    <row r="1232" spans="26:30">
      <c r="Z1232" s="108"/>
      <c r="AA1232" s="108"/>
      <c r="AB1232" s="105"/>
      <c r="AC1232" s="105"/>
      <c r="AD1232" s="105"/>
    </row>
    <row r="1233" spans="26:30">
      <c r="Z1233" s="108"/>
      <c r="AA1233" s="108"/>
      <c r="AB1233" s="105"/>
      <c r="AC1233" s="105"/>
      <c r="AD1233" s="105"/>
    </row>
    <row r="1234" spans="26:30">
      <c r="Z1234" s="108"/>
      <c r="AA1234" s="108"/>
      <c r="AB1234" s="105"/>
      <c r="AC1234" s="105"/>
      <c r="AD1234" s="105"/>
    </row>
    <row r="1235" spans="26:30">
      <c r="Z1235" s="108"/>
      <c r="AA1235" s="108"/>
      <c r="AB1235" s="105"/>
      <c r="AC1235" s="105"/>
      <c r="AD1235" s="105"/>
    </row>
    <row r="1236" spans="26:30">
      <c r="Z1236" s="108"/>
      <c r="AA1236" s="108"/>
      <c r="AB1236" s="105"/>
      <c r="AC1236" s="105"/>
      <c r="AD1236" s="105"/>
    </row>
    <row r="1237" spans="26:30">
      <c r="Z1237" s="108"/>
      <c r="AA1237" s="108"/>
      <c r="AB1237" s="105"/>
      <c r="AC1237" s="105"/>
      <c r="AD1237" s="105"/>
    </row>
    <row r="1238" spans="26:30">
      <c r="Z1238" s="108"/>
      <c r="AA1238" s="108"/>
      <c r="AB1238" s="105"/>
      <c r="AC1238" s="105"/>
      <c r="AD1238" s="105"/>
    </row>
    <row r="1239" spans="26:30">
      <c r="Z1239" s="108"/>
      <c r="AA1239" s="108"/>
      <c r="AB1239" s="105"/>
      <c r="AC1239" s="105"/>
      <c r="AD1239" s="105"/>
    </row>
    <row r="1240" spans="26:30">
      <c r="Z1240" s="108"/>
      <c r="AA1240" s="108"/>
      <c r="AB1240" s="105"/>
      <c r="AC1240" s="105"/>
      <c r="AD1240" s="105"/>
    </row>
    <row r="1241" spans="26:30">
      <c r="Z1241" s="108"/>
      <c r="AA1241" s="108"/>
      <c r="AB1241" s="105"/>
      <c r="AC1241" s="105"/>
      <c r="AD1241" s="105"/>
    </row>
    <row r="1242" spans="26:30">
      <c r="Z1242" s="108"/>
      <c r="AA1242" s="108"/>
      <c r="AB1242" s="105"/>
      <c r="AC1242" s="105"/>
      <c r="AD1242" s="105"/>
    </row>
    <row r="1243" spans="26:30">
      <c r="Z1243" s="108"/>
      <c r="AA1243" s="108"/>
      <c r="AB1243" s="105"/>
      <c r="AC1243" s="105"/>
      <c r="AD1243" s="105"/>
    </row>
    <row r="1244" spans="26:30">
      <c r="Z1244" s="108"/>
      <c r="AA1244" s="108"/>
      <c r="AB1244" s="105"/>
      <c r="AC1244" s="105"/>
      <c r="AD1244" s="105"/>
    </row>
    <row r="1245" spans="26:30">
      <c r="Z1245" s="108"/>
      <c r="AA1245" s="108"/>
      <c r="AB1245" s="105"/>
      <c r="AC1245" s="105"/>
      <c r="AD1245" s="105"/>
    </row>
    <row r="1246" spans="26:30">
      <c r="Z1246" s="108"/>
      <c r="AA1246" s="108"/>
      <c r="AB1246" s="105"/>
      <c r="AC1246" s="105"/>
      <c r="AD1246" s="105"/>
    </row>
    <row r="1247" spans="26:30">
      <c r="Z1247" s="108"/>
      <c r="AA1247" s="108"/>
      <c r="AB1247" s="105"/>
      <c r="AC1247" s="105"/>
      <c r="AD1247" s="105"/>
    </row>
    <row r="1248" spans="26:30">
      <c r="Z1248" s="108"/>
      <c r="AA1248" s="108"/>
      <c r="AB1248" s="105"/>
      <c r="AC1248" s="105"/>
      <c r="AD1248" s="105"/>
    </row>
    <row r="1249" spans="26:30">
      <c r="Z1249" s="108"/>
      <c r="AA1249" s="108"/>
      <c r="AB1249" s="105"/>
      <c r="AC1249" s="105"/>
      <c r="AD1249" s="105"/>
    </row>
    <row r="1250" spans="26:30">
      <c r="Z1250" s="108"/>
      <c r="AA1250" s="108"/>
      <c r="AB1250" s="105"/>
      <c r="AC1250" s="105"/>
      <c r="AD1250" s="105"/>
    </row>
    <row r="1251" spans="26:30">
      <c r="Z1251" s="108"/>
      <c r="AA1251" s="108"/>
      <c r="AB1251" s="105"/>
      <c r="AC1251" s="105"/>
      <c r="AD1251" s="105"/>
    </row>
    <row r="1252" spans="26:30">
      <c r="Z1252" s="108"/>
      <c r="AA1252" s="108"/>
      <c r="AB1252" s="105"/>
      <c r="AC1252" s="105"/>
      <c r="AD1252" s="105"/>
    </row>
    <row r="1253" spans="26:30">
      <c r="Z1253" s="108"/>
      <c r="AA1253" s="108"/>
      <c r="AB1253" s="105"/>
      <c r="AC1253" s="105"/>
      <c r="AD1253" s="105"/>
    </row>
    <row r="1254" spans="26:30">
      <c r="Z1254" s="108"/>
      <c r="AA1254" s="108"/>
      <c r="AB1254" s="105"/>
      <c r="AC1254" s="105"/>
      <c r="AD1254" s="105"/>
    </row>
    <row r="1255" spans="26:30">
      <c r="Z1255" s="108"/>
      <c r="AA1255" s="108"/>
      <c r="AB1255" s="105"/>
      <c r="AC1255" s="105"/>
      <c r="AD1255" s="105"/>
    </row>
    <row r="1256" spans="26:30">
      <c r="Z1256" s="108"/>
      <c r="AA1256" s="108"/>
      <c r="AB1256" s="105"/>
      <c r="AC1256" s="105"/>
      <c r="AD1256" s="105"/>
    </row>
    <row r="1257" spans="26:30">
      <c r="Z1257" s="108"/>
      <c r="AA1257" s="108"/>
      <c r="AB1257" s="105"/>
      <c r="AC1257" s="105"/>
      <c r="AD1257" s="105"/>
    </row>
    <row r="1258" spans="26:30">
      <c r="Z1258" s="108"/>
      <c r="AA1258" s="108"/>
      <c r="AB1258" s="105"/>
      <c r="AC1258" s="105"/>
      <c r="AD1258" s="105"/>
    </row>
    <row r="1259" spans="26:30">
      <c r="Z1259" s="108"/>
      <c r="AA1259" s="108"/>
      <c r="AB1259" s="105"/>
      <c r="AC1259" s="105"/>
      <c r="AD1259" s="105"/>
    </row>
    <row r="1260" spans="26:30">
      <c r="Z1260" s="108"/>
      <c r="AA1260" s="108"/>
      <c r="AB1260" s="105"/>
      <c r="AC1260" s="105"/>
      <c r="AD1260" s="105"/>
    </row>
    <row r="1261" spans="26:30">
      <c r="Z1261" s="108"/>
      <c r="AA1261" s="108"/>
      <c r="AB1261" s="105"/>
      <c r="AC1261" s="105"/>
      <c r="AD1261" s="105"/>
    </row>
    <row r="1262" spans="26:30">
      <c r="Z1262" s="108"/>
      <c r="AA1262" s="108"/>
      <c r="AB1262" s="105"/>
      <c r="AC1262" s="105"/>
      <c r="AD1262" s="105"/>
    </row>
    <row r="1263" spans="26:30">
      <c r="Z1263" s="108"/>
      <c r="AA1263" s="108"/>
      <c r="AB1263" s="105"/>
      <c r="AC1263" s="105"/>
      <c r="AD1263" s="105"/>
    </row>
    <row r="1264" spans="26:30">
      <c r="Z1264" s="108"/>
      <c r="AA1264" s="108"/>
      <c r="AB1264" s="105"/>
      <c r="AC1264" s="105"/>
      <c r="AD1264" s="105"/>
    </row>
    <row r="1265" spans="26:30">
      <c r="Z1265" s="108"/>
      <c r="AA1265" s="108"/>
      <c r="AB1265" s="105"/>
      <c r="AC1265" s="105"/>
      <c r="AD1265" s="105"/>
    </row>
    <row r="1266" spans="26:30">
      <c r="Z1266" s="108"/>
      <c r="AA1266" s="108"/>
      <c r="AB1266" s="105"/>
      <c r="AC1266" s="105"/>
      <c r="AD1266" s="105"/>
    </row>
    <row r="1267" spans="26:30">
      <c r="Z1267" s="108"/>
      <c r="AA1267" s="108"/>
      <c r="AB1267" s="105"/>
      <c r="AC1267" s="105"/>
      <c r="AD1267" s="105"/>
    </row>
    <row r="1268" spans="26:30">
      <c r="Z1268" s="108"/>
      <c r="AA1268" s="108"/>
      <c r="AB1268" s="105"/>
      <c r="AC1268" s="105"/>
      <c r="AD1268" s="105"/>
    </row>
    <row r="1269" spans="26:30">
      <c r="Z1269" s="108"/>
      <c r="AA1269" s="108"/>
      <c r="AB1269" s="105"/>
      <c r="AC1269" s="105"/>
      <c r="AD1269" s="105"/>
    </row>
    <row r="1270" spans="26:30">
      <c r="Z1270" s="108"/>
      <c r="AA1270" s="108"/>
      <c r="AB1270" s="105"/>
      <c r="AC1270" s="105"/>
      <c r="AD1270" s="105"/>
    </row>
    <row r="1271" spans="26:30">
      <c r="Z1271" s="108"/>
      <c r="AA1271" s="108"/>
      <c r="AB1271" s="105"/>
      <c r="AC1271" s="105"/>
      <c r="AD1271" s="105"/>
    </row>
    <row r="1272" spans="26:30">
      <c r="Z1272" s="108"/>
      <c r="AA1272" s="108"/>
      <c r="AB1272" s="105"/>
      <c r="AC1272" s="105"/>
      <c r="AD1272" s="105"/>
    </row>
    <row r="1273" spans="26:30">
      <c r="Z1273" s="108"/>
      <c r="AA1273" s="108"/>
      <c r="AB1273" s="105"/>
      <c r="AC1273" s="105"/>
      <c r="AD1273" s="105"/>
    </row>
    <row r="1274" spans="26:30">
      <c r="Z1274" s="108"/>
      <c r="AA1274" s="108"/>
      <c r="AB1274" s="105"/>
      <c r="AC1274" s="105"/>
      <c r="AD1274" s="105"/>
    </row>
    <row r="1275" spans="26:30">
      <c r="Z1275" s="108"/>
      <c r="AA1275" s="108"/>
      <c r="AB1275" s="105"/>
      <c r="AC1275" s="105"/>
      <c r="AD1275" s="105"/>
    </row>
    <row r="1276" spans="26:30">
      <c r="Z1276" s="108"/>
      <c r="AA1276" s="108"/>
      <c r="AB1276" s="105"/>
      <c r="AC1276" s="105"/>
      <c r="AD1276" s="105"/>
    </row>
    <row r="1277" spans="26:30">
      <c r="Z1277" s="108"/>
      <c r="AA1277" s="108"/>
      <c r="AB1277" s="105"/>
      <c r="AC1277" s="105"/>
      <c r="AD1277" s="105"/>
    </row>
    <row r="1278" spans="26:30">
      <c r="Z1278" s="108"/>
      <c r="AA1278" s="108"/>
      <c r="AB1278" s="105"/>
      <c r="AC1278" s="105"/>
      <c r="AD1278" s="105"/>
    </row>
    <row r="1279" spans="26:30">
      <c r="Z1279" s="108"/>
      <c r="AA1279" s="108"/>
      <c r="AB1279" s="105"/>
      <c r="AC1279" s="105"/>
      <c r="AD1279" s="105"/>
    </row>
    <row r="1280" spans="26:30">
      <c r="Z1280" s="108"/>
      <c r="AA1280" s="108"/>
      <c r="AB1280" s="105"/>
      <c r="AC1280" s="105"/>
      <c r="AD1280" s="105"/>
    </row>
    <row r="1281" spans="26:30">
      <c r="Z1281" s="108"/>
      <c r="AA1281" s="108"/>
      <c r="AB1281" s="105"/>
      <c r="AC1281" s="105"/>
      <c r="AD1281" s="105"/>
    </row>
    <row r="1282" spans="26:30">
      <c r="Z1282" s="108"/>
      <c r="AA1282" s="108"/>
      <c r="AB1282" s="105"/>
      <c r="AC1282" s="105"/>
      <c r="AD1282" s="105"/>
    </row>
    <row r="1283" spans="26:30">
      <c r="Z1283" s="108"/>
      <c r="AA1283" s="108"/>
      <c r="AB1283" s="105"/>
      <c r="AC1283" s="105"/>
      <c r="AD1283" s="105"/>
    </row>
    <row r="1284" spans="26:30">
      <c r="Z1284" s="108"/>
      <c r="AA1284" s="108"/>
      <c r="AB1284" s="105"/>
      <c r="AC1284" s="105"/>
      <c r="AD1284" s="105"/>
    </row>
    <row r="1285" spans="26:30">
      <c r="Z1285" s="108"/>
      <c r="AA1285" s="108"/>
      <c r="AB1285" s="105"/>
      <c r="AC1285" s="105"/>
      <c r="AD1285" s="105"/>
    </row>
    <row r="1286" spans="26:30">
      <c r="Z1286" s="108"/>
      <c r="AA1286" s="108"/>
      <c r="AB1286" s="105"/>
      <c r="AC1286" s="105"/>
      <c r="AD1286" s="105"/>
    </row>
    <row r="1287" spans="26:30">
      <c r="Z1287" s="108"/>
      <c r="AA1287" s="108"/>
      <c r="AB1287" s="105"/>
      <c r="AC1287" s="105"/>
      <c r="AD1287" s="105"/>
    </row>
    <row r="1288" spans="26:30">
      <c r="Z1288" s="108"/>
      <c r="AA1288" s="108"/>
      <c r="AB1288" s="105"/>
      <c r="AC1288" s="105"/>
      <c r="AD1288" s="105"/>
    </row>
    <row r="1289" spans="26:30">
      <c r="Z1289" s="108"/>
      <c r="AA1289" s="108"/>
      <c r="AB1289" s="105"/>
      <c r="AC1289" s="105"/>
      <c r="AD1289" s="105"/>
    </row>
    <row r="1290" spans="26:30">
      <c r="Z1290" s="108"/>
      <c r="AA1290" s="108"/>
      <c r="AB1290" s="105"/>
      <c r="AC1290" s="105"/>
      <c r="AD1290" s="105"/>
    </row>
    <row r="1291" spans="26:30">
      <c r="Z1291" s="108"/>
      <c r="AA1291" s="108"/>
      <c r="AB1291" s="105"/>
      <c r="AC1291" s="105"/>
      <c r="AD1291" s="105"/>
    </row>
    <row r="1292" spans="26:30">
      <c r="Z1292" s="108"/>
      <c r="AA1292" s="108"/>
      <c r="AB1292" s="105"/>
      <c r="AC1292" s="105"/>
      <c r="AD1292" s="105"/>
    </row>
    <row r="1293" spans="26:30">
      <c r="Z1293" s="108"/>
      <c r="AA1293" s="108"/>
      <c r="AB1293" s="105"/>
      <c r="AC1293" s="105"/>
      <c r="AD1293" s="105"/>
    </row>
    <row r="1294" spans="26:30">
      <c r="Z1294" s="108"/>
      <c r="AA1294" s="108"/>
      <c r="AB1294" s="105"/>
      <c r="AC1294" s="105"/>
      <c r="AD1294" s="105"/>
    </row>
    <row r="1295" spans="26:30">
      <c r="Z1295" s="108"/>
      <c r="AA1295" s="108"/>
      <c r="AB1295" s="105"/>
      <c r="AC1295" s="105"/>
      <c r="AD1295" s="105"/>
    </row>
    <row r="1296" spans="26:30">
      <c r="Z1296" s="108"/>
      <c r="AA1296" s="108"/>
      <c r="AB1296" s="105"/>
      <c r="AC1296" s="105"/>
      <c r="AD1296" s="105"/>
    </row>
    <row r="1297" spans="26:30">
      <c r="Z1297" s="108"/>
      <c r="AA1297" s="108"/>
      <c r="AB1297" s="105"/>
      <c r="AC1297" s="105"/>
      <c r="AD1297" s="105"/>
    </row>
    <row r="1298" spans="26:30">
      <c r="Z1298" s="108"/>
      <c r="AA1298" s="108"/>
      <c r="AB1298" s="105"/>
      <c r="AC1298" s="105"/>
      <c r="AD1298" s="105"/>
    </row>
    <row r="1299" spans="26:30">
      <c r="Z1299" s="108"/>
      <c r="AA1299" s="108"/>
      <c r="AB1299" s="105"/>
      <c r="AC1299" s="105"/>
      <c r="AD1299" s="105"/>
    </row>
    <row r="1300" spans="26:30">
      <c r="Z1300" s="108"/>
      <c r="AA1300" s="108"/>
      <c r="AB1300" s="105"/>
      <c r="AC1300" s="105"/>
      <c r="AD1300" s="105"/>
    </row>
    <row r="1301" spans="26:30">
      <c r="Z1301" s="108"/>
      <c r="AA1301" s="108"/>
      <c r="AB1301" s="105"/>
      <c r="AC1301" s="105"/>
      <c r="AD1301" s="105"/>
    </row>
    <row r="1302" spans="26:30">
      <c r="Z1302" s="108"/>
      <c r="AA1302" s="108"/>
      <c r="AB1302" s="105"/>
      <c r="AC1302" s="105"/>
      <c r="AD1302" s="105"/>
    </row>
    <row r="1303" spans="26:30">
      <c r="Z1303" s="108"/>
      <c r="AA1303" s="108"/>
      <c r="AB1303" s="105"/>
      <c r="AC1303" s="105"/>
      <c r="AD1303" s="105"/>
    </row>
    <row r="1304" spans="26:30">
      <c r="Z1304" s="108"/>
      <c r="AA1304" s="108"/>
      <c r="AB1304" s="105"/>
      <c r="AC1304" s="105"/>
      <c r="AD1304" s="105"/>
    </row>
    <row r="1305" spans="26:30">
      <c r="Z1305" s="108"/>
      <c r="AA1305" s="108"/>
      <c r="AB1305" s="105"/>
      <c r="AC1305" s="105"/>
      <c r="AD1305" s="105"/>
    </row>
    <row r="1306" spans="26:30">
      <c r="Z1306" s="108"/>
      <c r="AA1306" s="108"/>
      <c r="AB1306" s="105"/>
      <c r="AC1306" s="105"/>
      <c r="AD1306" s="105"/>
    </row>
    <row r="1307" spans="26:30">
      <c r="Z1307" s="108"/>
      <c r="AA1307" s="108"/>
      <c r="AB1307" s="105"/>
      <c r="AC1307" s="105"/>
      <c r="AD1307" s="105"/>
    </row>
    <row r="1308" spans="26:30">
      <c r="Z1308" s="108"/>
      <c r="AA1308" s="108"/>
      <c r="AB1308" s="105"/>
      <c r="AC1308" s="105"/>
      <c r="AD1308" s="105"/>
    </row>
    <row r="1309" spans="26:30">
      <c r="Z1309" s="108"/>
      <c r="AA1309" s="108"/>
      <c r="AB1309" s="105"/>
      <c r="AC1309" s="105"/>
      <c r="AD1309" s="105"/>
    </row>
    <row r="1310" spans="26:30">
      <c r="Z1310" s="108"/>
      <c r="AA1310" s="108"/>
      <c r="AB1310" s="105"/>
      <c r="AC1310" s="105"/>
      <c r="AD1310" s="105"/>
    </row>
    <row r="1311" spans="26:30">
      <c r="Z1311" s="108"/>
      <c r="AA1311" s="108"/>
      <c r="AB1311" s="105"/>
      <c r="AC1311" s="105"/>
      <c r="AD1311" s="105"/>
    </row>
    <row r="1312" spans="26:30">
      <c r="Z1312" s="108"/>
      <c r="AA1312" s="108"/>
      <c r="AB1312" s="105"/>
      <c r="AC1312" s="105"/>
      <c r="AD1312" s="105"/>
    </row>
    <row r="1313" spans="26:30">
      <c r="Z1313" s="108"/>
      <c r="AA1313" s="108"/>
      <c r="AB1313" s="105"/>
      <c r="AC1313" s="105"/>
      <c r="AD1313" s="105"/>
    </row>
    <row r="1314" spans="26:30">
      <c r="Z1314" s="108"/>
      <c r="AA1314" s="108"/>
      <c r="AB1314" s="105"/>
      <c r="AC1314" s="105"/>
      <c r="AD1314" s="105"/>
    </row>
    <row r="1315" spans="26:30">
      <c r="Z1315" s="108"/>
      <c r="AA1315" s="108"/>
      <c r="AB1315" s="105"/>
      <c r="AC1315" s="105"/>
      <c r="AD1315" s="105"/>
    </row>
    <row r="1316" spans="26:30">
      <c r="Z1316" s="108"/>
      <c r="AA1316" s="108"/>
      <c r="AB1316" s="105"/>
      <c r="AC1316" s="105"/>
      <c r="AD1316" s="105"/>
    </row>
    <row r="1317" spans="26:30">
      <c r="Z1317" s="108"/>
      <c r="AA1317" s="108"/>
      <c r="AB1317" s="105"/>
      <c r="AC1317" s="105"/>
      <c r="AD1317" s="105"/>
    </row>
    <row r="1318" spans="26:30">
      <c r="Z1318" s="108"/>
      <c r="AA1318" s="108"/>
      <c r="AB1318" s="105"/>
      <c r="AC1318" s="105"/>
      <c r="AD1318" s="105"/>
    </row>
    <row r="1319" spans="26:30">
      <c r="Z1319" s="108"/>
      <c r="AA1319" s="108"/>
      <c r="AB1319" s="105"/>
      <c r="AC1319" s="105"/>
      <c r="AD1319" s="105"/>
    </row>
    <row r="1320" spans="26:30">
      <c r="Z1320" s="108"/>
      <c r="AA1320" s="108"/>
      <c r="AB1320" s="105"/>
      <c r="AC1320" s="105"/>
      <c r="AD1320" s="105"/>
    </row>
    <row r="1321" spans="26:30">
      <c r="Z1321" s="108"/>
      <c r="AA1321" s="108"/>
      <c r="AB1321" s="105"/>
      <c r="AC1321" s="105"/>
      <c r="AD1321" s="105"/>
    </row>
    <row r="1322" spans="26:30">
      <c r="Z1322" s="108"/>
      <c r="AA1322" s="108"/>
      <c r="AB1322" s="105"/>
      <c r="AC1322" s="105"/>
      <c r="AD1322" s="105"/>
    </row>
    <row r="1323" spans="26:30">
      <c r="Z1323" s="108"/>
      <c r="AA1323" s="108"/>
      <c r="AB1323" s="105"/>
      <c r="AC1323" s="105"/>
      <c r="AD1323" s="105"/>
    </row>
    <row r="1324" spans="26:30">
      <c r="Z1324" s="108"/>
      <c r="AA1324" s="108"/>
      <c r="AB1324" s="105"/>
      <c r="AC1324" s="105"/>
      <c r="AD1324" s="105"/>
    </row>
    <row r="1325" spans="26:30">
      <c r="Z1325" s="108"/>
      <c r="AA1325" s="108"/>
      <c r="AB1325" s="105"/>
      <c r="AC1325" s="105"/>
      <c r="AD1325" s="105"/>
    </row>
    <row r="1326" spans="26:30">
      <c r="Z1326" s="108"/>
      <c r="AA1326" s="108"/>
      <c r="AB1326" s="105"/>
      <c r="AC1326" s="105"/>
      <c r="AD1326" s="105"/>
    </row>
    <row r="1327" spans="26:30">
      <c r="Z1327" s="108"/>
      <c r="AA1327" s="108"/>
      <c r="AB1327" s="105"/>
      <c r="AC1327" s="105"/>
      <c r="AD1327" s="105"/>
    </row>
    <row r="1328" spans="26:30">
      <c r="Z1328" s="108"/>
      <c r="AA1328" s="108"/>
      <c r="AB1328" s="105"/>
      <c r="AC1328" s="105"/>
      <c r="AD1328" s="105"/>
    </row>
    <row r="1329" spans="26:30">
      <c r="Z1329" s="108"/>
      <c r="AA1329" s="108"/>
      <c r="AB1329" s="105"/>
      <c r="AC1329" s="105"/>
      <c r="AD1329" s="105"/>
    </row>
    <row r="1330" spans="26:30">
      <c r="Z1330" s="108"/>
      <c r="AA1330" s="108"/>
      <c r="AB1330" s="105"/>
      <c r="AC1330" s="105"/>
      <c r="AD1330" s="105"/>
    </row>
    <row r="1331" spans="26:30">
      <c r="Z1331" s="108"/>
      <c r="AA1331" s="108"/>
      <c r="AB1331" s="105"/>
      <c r="AC1331" s="105"/>
      <c r="AD1331" s="105"/>
    </row>
    <row r="1332" spans="26:30">
      <c r="Z1332" s="108"/>
      <c r="AA1332" s="108"/>
      <c r="AB1332" s="105"/>
      <c r="AC1332" s="105"/>
      <c r="AD1332" s="105"/>
    </row>
    <row r="1333" spans="26:30">
      <c r="Z1333" s="108"/>
      <c r="AA1333" s="108"/>
      <c r="AB1333" s="105"/>
      <c r="AC1333" s="105"/>
      <c r="AD1333" s="105"/>
    </row>
    <row r="1334" spans="26:30">
      <c r="Z1334" s="108"/>
      <c r="AA1334" s="108"/>
      <c r="AB1334" s="105"/>
      <c r="AC1334" s="105"/>
      <c r="AD1334" s="105"/>
    </row>
    <row r="1335" spans="26:30">
      <c r="Z1335" s="108"/>
      <c r="AA1335" s="108"/>
      <c r="AB1335" s="105"/>
      <c r="AC1335" s="105"/>
      <c r="AD1335" s="105"/>
    </row>
    <row r="1336" spans="26:30">
      <c r="Z1336" s="108"/>
      <c r="AA1336" s="108"/>
      <c r="AB1336" s="105"/>
      <c r="AC1336" s="105"/>
      <c r="AD1336" s="105"/>
    </row>
    <row r="1337" spans="26:30">
      <c r="Z1337" s="108"/>
      <c r="AA1337" s="108"/>
      <c r="AB1337" s="105"/>
      <c r="AC1337" s="105"/>
      <c r="AD1337" s="105"/>
    </row>
    <row r="1338" spans="26:30">
      <c r="Z1338" s="108"/>
      <c r="AA1338" s="108"/>
      <c r="AB1338" s="105"/>
      <c r="AC1338" s="105"/>
      <c r="AD1338" s="105"/>
    </row>
    <row r="1339" spans="26:30">
      <c r="Z1339" s="108"/>
      <c r="AA1339" s="108"/>
      <c r="AB1339" s="105"/>
      <c r="AC1339" s="105"/>
      <c r="AD1339" s="105"/>
    </row>
    <row r="1340" spans="26:30">
      <c r="Z1340" s="108"/>
      <c r="AA1340" s="108"/>
      <c r="AB1340" s="105"/>
      <c r="AC1340" s="105"/>
      <c r="AD1340" s="105"/>
    </row>
    <row r="1341" spans="26:30">
      <c r="Z1341" s="108"/>
      <c r="AA1341" s="108"/>
      <c r="AB1341" s="105"/>
      <c r="AC1341" s="105"/>
      <c r="AD1341" s="105"/>
    </row>
    <row r="1342" spans="26:30">
      <c r="Z1342" s="108"/>
      <c r="AA1342" s="108"/>
      <c r="AB1342" s="105"/>
      <c r="AC1342" s="105"/>
      <c r="AD1342" s="105"/>
    </row>
    <row r="1343" spans="26:30">
      <c r="Z1343" s="108"/>
      <c r="AA1343" s="108"/>
      <c r="AB1343" s="105"/>
      <c r="AC1343" s="105"/>
      <c r="AD1343" s="105"/>
    </row>
    <row r="1344" spans="26:30">
      <c r="Z1344" s="108"/>
      <c r="AA1344" s="108"/>
      <c r="AB1344" s="105"/>
      <c r="AC1344" s="105"/>
      <c r="AD1344" s="105"/>
    </row>
    <row r="1345" spans="26:30">
      <c r="Z1345" s="108"/>
      <c r="AA1345" s="108"/>
      <c r="AB1345" s="105"/>
      <c r="AC1345" s="105"/>
      <c r="AD1345" s="105"/>
    </row>
    <row r="1346" spans="26:30">
      <c r="Z1346" s="108"/>
      <c r="AA1346" s="108"/>
      <c r="AB1346" s="105"/>
      <c r="AC1346" s="105"/>
      <c r="AD1346" s="105"/>
    </row>
    <row r="1347" spans="26:30">
      <c r="Z1347" s="108"/>
      <c r="AA1347" s="108"/>
      <c r="AB1347" s="105"/>
      <c r="AC1347" s="105"/>
      <c r="AD1347" s="105"/>
    </row>
    <row r="1348" spans="26:30">
      <c r="Z1348" s="108"/>
      <c r="AA1348" s="108"/>
      <c r="AB1348" s="105"/>
      <c r="AC1348" s="105"/>
      <c r="AD1348" s="105"/>
    </row>
    <row r="1349" spans="26:30">
      <c r="Z1349" s="108"/>
      <c r="AA1349" s="108"/>
      <c r="AB1349" s="105"/>
      <c r="AC1349" s="105"/>
      <c r="AD1349" s="105"/>
    </row>
    <row r="1350" spans="26:30">
      <c r="Z1350" s="108"/>
      <c r="AA1350" s="108"/>
      <c r="AB1350" s="105"/>
      <c r="AC1350" s="105"/>
      <c r="AD1350" s="105"/>
    </row>
    <row r="1351" spans="26:30">
      <c r="Z1351" s="108"/>
      <c r="AA1351" s="108"/>
      <c r="AB1351" s="105"/>
      <c r="AC1351" s="105"/>
      <c r="AD1351" s="105"/>
    </row>
    <row r="1352" spans="26:30">
      <c r="Z1352" s="108"/>
      <c r="AA1352" s="108"/>
      <c r="AB1352" s="105"/>
      <c r="AC1352" s="105"/>
      <c r="AD1352" s="105"/>
    </row>
    <row r="1353" spans="26:30">
      <c r="Z1353" s="108"/>
      <c r="AA1353" s="108"/>
      <c r="AB1353" s="105"/>
      <c r="AC1353" s="105"/>
      <c r="AD1353" s="105"/>
    </row>
    <row r="1354" spans="26:30">
      <c r="Z1354" s="108"/>
      <c r="AA1354" s="108"/>
      <c r="AB1354" s="105"/>
      <c r="AC1354" s="105"/>
      <c r="AD1354" s="105"/>
    </row>
    <row r="1355" spans="26:30">
      <c r="Z1355" s="108"/>
      <c r="AA1355" s="108"/>
      <c r="AB1355" s="105"/>
      <c r="AC1355" s="105"/>
      <c r="AD1355" s="105"/>
    </row>
    <row r="1356" spans="26:30">
      <c r="Z1356" s="108"/>
      <c r="AA1356" s="108"/>
      <c r="AB1356" s="105"/>
      <c r="AC1356" s="105"/>
      <c r="AD1356" s="105"/>
    </row>
    <row r="1357" spans="26:30">
      <c r="Z1357" s="108"/>
      <c r="AA1357" s="108"/>
      <c r="AB1357" s="105"/>
      <c r="AC1357" s="105"/>
      <c r="AD1357" s="105"/>
    </row>
    <row r="1358" spans="26:30">
      <c r="Z1358" s="108"/>
      <c r="AA1358" s="108"/>
      <c r="AB1358" s="105"/>
      <c r="AC1358" s="105"/>
      <c r="AD1358" s="105"/>
    </row>
    <row r="1359" spans="26:30">
      <c r="Z1359" s="108"/>
      <c r="AA1359" s="108"/>
      <c r="AB1359" s="105"/>
      <c r="AC1359" s="105"/>
      <c r="AD1359" s="105"/>
    </row>
    <row r="1360" spans="26:30">
      <c r="Z1360" s="108"/>
      <c r="AA1360" s="108"/>
      <c r="AB1360" s="105"/>
      <c r="AC1360" s="105"/>
      <c r="AD1360" s="105"/>
    </row>
    <row r="1361" spans="26:30">
      <c r="Z1361" s="108"/>
      <c r="AA1361" s="108"/>
      <c r="AB1361" s="105"/>
      <c r="AC1361" s="105"/>
      <c r="AD1361" s="105"/>
    </row>
    <row r="1362" spans="26:30">
      <c r="Z1362" s="108"/>
      <c r="AA1362" s="108"/>
      <c r="AB1362" s="105"/>
      <c r="AC1362" s="105"/>
      <c r="AD1362" s="105"/>
    </row>
    <row r="1363" spans="26:30">
      <c r="Z1363" s="108"/>
      <c r="AA1363" s="108"/>
      <c r="AB1363" s="105"/>
      <c r="AC1363" s="105"/>
      <c r="AD1363" s="105"/>
    </row>
    <row r="1364" spans="26:30">
      <c r="Z1364" s="108"/>
      <c r="AA1364" s="108"/>
      <c r="AB1364" s="105"/>
      <c r="AC1364" s="105"/>
      <c r="AD1364" s="105"/>
    </row>
    <row r="1365" spans="26:30">
      <c r="Z1365" s="108"/>
      <c r="AA1365" s="108"/>
      <c r="AB1365" s="105"/>
      <c r="AC1365" s="105"/>
      <c r="AD1365" s="105"/>
    </row>
    <row r="1366" spans="26:30">
      <c r="Z1366" s="108"/>
      <c r="AA1366" s="108"/>
      <c r="AB1366" s="105"/>
      <c r="AC1366" s="105"/>
      <c r="AD1366" s="105"/>
    </row>
    <row r="1367" spans="26:30">
      <c r="Z1367" s="108"/>
      <c r="AA1367" s="108"/>
      <c r="AB1367" s="105"/>
      <c r="AC1367" s="105"/>
      <c r="AD1367" s="105"/>
    </row>
    <row r="1368" spans="26:30">
      <c r="Z1368" s="108"/>
      <c r="AA1368" s="108"/>
      <c r="AB1368" s="105"/>
      <c r="AC1368" s="105"/>
      <c r="AD1368" s="105"/>
    </row>
    <row r="1369" spans="26:30">
      <c r="Z1369" s="108"/>
      <c r="AA1369" s="108"/>
      <c r="AB1369" s="105"/>
      <c r="AC1369" s="105"/>
      <c r="AD1369" s="105"/>
    </row>
    <row r="1370" spans="26:30">
      <c r="Z1370" s="108"/>
      <c r="AA1370" s="108"/>
      <c r="AB1370" s="105"/>
      <c r="AC1370" s="105"/>
      <c r="AD1370" s="105"/>
    </row>
    <row r="1371" spans="26:30">
      <c r="Z1371" s="108"/>
      <c r="AA1371" s="108"/>
      <c r="AB1371" s="105"/>
      <c r="AC1371" s="105"/>
      <c r="AD1371" s="105"/>
    </row>
    <row r="1372" spans="26:30">
      <c r="Z1372" s="108"/>
      <c r="AA1372" s="108"/>
      <c r="AB1372" s="105"/>
      <c r="AC1372" s="105"/>
      <c r="AD1372" s="105"/>
    </row>
    <row r="1373" spans="26:30">
      <c r="Z1373" s="108"/>
      <c r="AA1373" s="108"/>
      <c r="AB1373" s="105"/>
      <c r="AC1373" s="105"/>
      <c r="AD1373" s="105"/>
    </row>
    <row r="1374" spans="26:30">
      <c r="Z1374" s="108"/>
      <c r="AA1374" s="108"/>
      <c r="AB1374" s="105"/>
      <c r="AC1374" s="105"/>
      <c r="AD1374" s="105"/>
    </row>
    <row r="1375" spans="26:30">
      <c r="Z1375" s="108"/>
      <c r="AA1375" s="108"/>
      <c r="AB1375" s="105"/>
      <c r="AC1375" s="105"/>
      <c r="AD1375" s="105"/>
    </row>
    <row r="1376" spans="26:30">
      <c r="Z1376" s="108"/>
      <c r="AA1376" s="108"/>
      <c r="AB1376" s="105"/>
      <c r="AC1376" s="105"/>
      <c r="AD1376" s="105"/>
    </row>
    <row r="1377" spans="26:30">
      <c r="Z1377" s="108"/>
      <c r="AA1377" s="108"/>
      <c r="AB1377" s="105"/>
      <c r="AC1377" s="105"/>
      <c r="AD1377" s="105"/>
    </row>
    <row r="1378" spans="26:30">
      <c r="Z1378" s="108"/>
      <c r="AA1378" s="108"/>
      <c r="AB1378" s="105"/>
      <c r="AC1378" s="105"/>
      <c r="AD1378" s="105"/>
    </row>
    <row r="1379" spans="26:30">
      <c r="Z1379" s="108"/>
      <c r="AA1379" s="108"/>
      <c r="AB1379" s="105"/>
      <c r="AC1379" s="105"/>
      <c r="AD1379" s="105"/>
    </row>
    <row r="1380" spans="26:30">
      <c r="Z1380" s="108"/>
      <c r="AA1380" s="108"/>
      <c r="AB1380" s="105"/>
      <c r="AC1380" s="105"/>
      <c r="AD1380" s="105"/>
    </row>
    <row r="1381" spans="26:30">
      <c r="Z1381" s="108"/>
      <c r="AA1381" s="108"/>
      <c r="AB1381" s="105"/>
      <c r="AC1381" s="105"/>
      <c r="AD1381" s="105"/>
    </row>
    <row r="1382" spans="26:30">
      <c r="Z1382" s="108"/>
      <c r="AA1382" s="108"/>
      <c r="AB1382" s="105"/>
      <c r="AC1382" s="105"/>
      <c r="AD1382" s="105"/>
    </row>
    <row r="1383" spans="26:30">
      <c r="Z1383" s="108"/>
      <c r="AA1383" s="108"/>
      <c r="AB1383" s="105"/>
      <c r="AC1383" s="105"/>
      <c r="AD1383" s="105"/>
    </row>
    <row r="1384" spans="26:30">
      <c r="Z1384" s="108"/>
      <c r="AA1384" s="108"/>
      <c r="AB1384" s="105"/>
      <c r="AC1384" s="105"/>
      <c r="AD1384" s="105"/>
    </row>
    <row r="1385" spans="26:30">
      <c r="Z1385" s="108"/>
      <c r="AA1385" s="108"/>
      <c r="AB1385" s="105"/>
      <c r="AC1385" s="105"/>
      <c r="AD1385" s="105"/>
    </row>
    <row r="1386" spans="26:30">
      <c r="Z1386" s="108"/>
      <c r="AA1386" s="108"/>
      <c r="AB1386" s="105"/>
      <c r="AC1386" s="105"/>
      <c r="AD1386" s="105"/>
    </row>
    <row r="1387" spans="26:30">
      <c r="Z1387" s="108"/>
      <c r="AA1387" s="108"/>
      <c r="AB1387" s="105"/>
      <c r="AC1387" s="105"/>
      <c r="AD1387" s="105"/>
    </row>
    <row r="1388" spans="26:30">
      <c r="Z1388" s="108"/>
      <c r="AA1388" s="108"/>
      <c r="AB1388" s="105"/>
      <c r="AC1388" s="105"/>
      <c r="AD1388" s="105"/>
    </row>
    <row r="1389" spans="26:30">
      <c r="Z1389" s="108"/>
      <c r="AA1389" s="108"/>
      <c r="AB1389" s="105"/>
      <c r="AC1389" s="105"/>
      <c r="AD1389" s="105"/>
    </row>
    <row r="1390" spans="26:30">
      <c r="Z1390" s="108"/>
      <c r="AA1390" s="108"/>
      <c r="AB1390" s="105"/>
      <c r="AC1390" s="105"/>
      <c r="AD1390" s="105"/>
    </row>
    <row r="1391" spans="26:30">
      <c r="Z1391" s="108"/>
      <c r="AA1391" s="108"/>
      <c r="AB1391" s="105"/>
      <c r="AC1391" s="105"/>
      <c r="AD1391" s="105"/>
    </row>
    <row r="1392" spans="26:30">
      <c r="Z1392" s="108"/>
      <c r="AA1392" s="108"/>
      <c r="AB1392" s="105"/>
      <c r="AC1392" s="105"/>
      <c r="AD1392" s="105"/>
    </row>
    <row r="1393" spans="26:30">
      <c r="Z1393" s="108"/>
      <c r="AA1393" s="108"/>
      <c r="AB1393" s="105"/>
      <c r="AC1393" s="105"/>
      <c r="AD1393" s="105"/>
    </row>
    <row r="1394" spans="26:30">
      <c r="Z1394" s="108"/>
      <c r="AA1394" s="108"/>
      <c r="AB1394" s="105"/>
      <c r="AC1394" s="105"/>
      <c r="AD1394" s="105"/>
    </row>
    <row r="1395" spans="26:30">
      <c r="Z1395" s="108"/>
      <c r="AA1395" s="108"/>
      <c r="AB1395" s="105"/>
      <c r="AC1395" s="105"/>
      <c r="AD1395" s="105"/>
    </row>
    <row r="1396" spans="26:30">
      <c r="Z1396" s="108"/>
      <c r="AA1396" s="108"/>
      <c r="AB1396" s="105"/>
      <c r="AC1396" s="105"/>
      <c r="AD1396" s="105"/>
    </row>
    <row r="1397" spans="26:30">
      <c r="Z1397" s="108"/>
      <c r="AA1397" s="108"/>
      <c r="AB1397" s="105"/>
      <c r="AC1397" s="105"/>
      <c r="AD1397" s="105"/>
    </row>
    <row r="1398" spans="26:30">
      <c r="Z1398" s="108"/>
      <c r="AA1398" s="108"/>
      <c r="AB1398" s="105"/>
      <c r="AC1398" s="105"/>
      <c r="AD1398" s="105"/>
    </row>
    <row r="1399" spans="26:30">
      <c r="Z1399" s="108"/>
      <c r="AA1399" s="108"/>
      <c r="AB1399" s="105"/>
      <c r="AC1399" s="105"/>
      <c r="AD1399" s="105"/>
    </row>
    <row r="1400" spans="26:30">
      <c r="Z1400" s="108"/>
      <c r="AA1400" s="108"/>
      <c r="AB1400" s="105"/>
      <c r="AC1400" s="105"/>
      <c r="AD1400" s="105"/>
    </row>
    <row r="1401" spans="26:30">
      <c r="Z1401" s="108"/>
      <c r="AA1401" s="108"/>
      <c r="AB1401" s="105"/>
      <c r="AC1401" s="105"/>
      <c r="AD1401" s="105"/>
    </row>
    <row r="1402" spans="26:30">
      <c r="Z1402" s="108"/>
      <c r="AA1402" s="108"/>
      <c r="AB1402" s="105"/>
      <c r="AC1402" s="105"/>
      <c r="AD1402" s="105"/>
    </row>
    <row r="1403" spans="26:30">
      <c r="Z1403" s="108"/>
      <c r="AA1403" s="108"/>
      <c r="AB1403" s="105"/>
      <c r="AC1403" s="105"/>
      <c r="AD1403" s="105"/>
    </row>
    <row r="1404" spans="26:30">
      <c r="Z1404" s="108"/>
      <c r="AA1404" s="108"/>
      <c r="AB1404" s="105"/>
      <c r="AC1404" s="105"/>
      <c r="AD1404" s="105"/>
    </row>
    <row r="1405" spans="26:30">
      <c r="Z1405" s="108"/>
      <c r="AA1405" s="108"/>
      <c r="AB1405" s="105"/>
      <c r="AC1405" s="105"/>
      <c r="AD1405" s="105"/>
    </row>
    <row r="1406" spans="26:30">
      <c r="Z1406" s="108"/>
      <c r="AA1406" s="108"/>
      <c r="AB1406" s="105"/>
      <c r="AC1406" s="105"/>
      <c r="AD1406" s="105"/>
    </row>
    <row r="1407" spans="26:30">
      <c r="Z1407" s="108"/>
      <c r="AA1407" s="108"/>
      <c r="AB1407" s="105"/>
      <c r="AC1407" s="105"/>
      <c r="AD1407" s="105"/>
    </row>
    <row r="1408" spans="26:30">
      <c r="Z1408" s="108"/>
      <c r="AA1408" s="108"/>
      <c r="AB1408" s="105"/>
      <c r="AC1408" s="105"/>
      <c r="AD1408" s="105"/>
    </row>
    <row r="1409" spans="26:30">
      <c r="Z1409" s="108"/>
      <c r="AA1409" s="108"/>
      <c r="AB1409" s="105"/>
      <c r="AC1409" s="105"/>
      <c r="AD1409" s="105"/>
    </row>
    <row r="1410" spans="26:30">
      <c r="Z1410" s="108"/>
      <c r="AA1410" s="108"/>
      <c r="AB1410" s="105"/>
      <c r="AC1410" s="105"/>
      <c r="AD1410" s="105"/>
    </row>
    <row r="1411" spans="26:30">
      <c r="Z1411" s="108"/>
      <c r="AA1411" s="108"/>
      <c r="AB1411" s="105"/>
      <c r="AC1411" s="105"/>
      <c r="AD1411" s="105"/>
    </row>
    <row r="1412" spans="26:30">
      <c r="Z1412" s="108"/>
      <c r="AA1412" s="108"/>
      <c r="AB1412" s="105"/>
      <c r="AC1412" s="105"/>
      <c r="AD1412" s="105"/>
    </row>
    <row r="1413" spans="26:30">
      <c r="Z1413" s="108"/>
      <c r="AA1413" s="108"/>
      <c r="AB1413" s="105"/>
      <c r="AC1413" s="105"/>
      <c r="AD1413" s="105"/>
    </row>
    <row r="1414" spans="26:30">
      <c r="Z1414" s="108"/>
      <c r="AA1414" s="108"/>
      <c r="AB1414" s="105"/>
      <c r="AC1414" s="105"/>
      <c r="AD1414" s="105"/>
    </row>
    <row r="1415" spans="26:30">
      <c r="Z1415" s="108"/>
      <c r="AA1415" s="108"/>
      <c r="AB1415" s="105"/>
      <c r="AC1415" s="105"/>
      <c r="AD1415" s="105"/>
    </row>
    <row r="1416" spans="26:30">
      <c r="Z1416" s="108"/>
      <c r="AA1416" s="108"/>
      <c r="AB1416" s="105"/>
      <c r="AC1416" s="105"/>
      <c r="AD1416" s="105"/>
    </row>
    <row r="1417" spans="26:30">
      <c r="Z1417" s="108"/>
      <c r="AA1417" s="108"/>
      <c r="AB1417" s="105"/>
      <c r="AC1417" s="105"/>
      <c r="AD1417" s="105"/>
    </row>
    <row r="1418" spans="26:30">
      <c r="Z1418" s="108"/>
      <c r="AA1418" s="108"/>
      <c r="AB1418" s="105"/>
      <c r="AC1418" s="105"/>
      <c r="AD1418" s="105"/>
    </row>
    <row r="1419" spans="26:30">
      <c r="Z1419" s="108"/>
      <c r="AA1419" s="108"/>
      <c r="AB1419" s="105"/>
      <c r="AC1419" s="105"/>
      <c r="AD1419" s="105"/>
    </row>
    <row r="1420" spans="26:30">
      <c r="Z1420" s="108"/>
      <c r="AA1420" s="108"/>
      <c r="AB1420" s="105"/>
      <c r="AC1420" s="105"/>
      <c r="AD1420" s="105"/>
    </row>
    <row r="1421" spans="26:30">
      <c r="Z1421" s="108"/>
      <c r="AA1421" s="108"/>
      <c r="AB1421" s="105"/>
      <c r="AC1421" s="105"/>
      <c r="AD1421" s="105"/>
    </row>
    <row r="1422" spans="26:30">
      <c r="Z1422" s="108"/>
      <c r="AA1422" s="108"/>
      <c r="AB1422" s="105"/>
      <c r="AC1422" s="105"/>
      <c r="AD1422" s="105"/>
    </row>
    <row r="1423" spans="26:30">
      <c r="Z1423" s="108"/>
      <c r="AA1423" s="108"/>
      <c r="AB1423" s="105"/>
      <c r="AC1423" s="105"/>
      <c r="AD1423" s="105"/>
    </row>
    <row r="1424" spans="26:30">
      <c r="Z1424" s="108"/>
      <c r="AA1424" s="108"/>
      <c r="AB1424" s="105"/>
      <c r="AC1424" s="105"/>
      <c r="AD1424" s="105"/>
    </row>
    <row r="1425" spans="26:30">
      <c r="Z1425" s="108"/>
      <c r="AA1425" s="108"/>
      <c r="AB1425" s="105"/>
      <c r="AC1425" s="105"/>
      <c r="AD1425" s="105"/>
    </row>
    <row r="1426" spans="26:30">
      <c r="Z1426" s="108"/>
      <c r="AA1426" s="108"/>
      <c r="AB1426" s="105"/>
      <c r="AC1426" s="105"/>
      <c r="AD1426" s="105"/>
    </row>
    <row r="1427" spans="26:30">
      <c r="Z1427" s="108"/>
      <c r="AA1427" s="108"/>
      <c r="AB1427" s="105"/>
      <c r="AC1427" s="105"/>
      <c r="AD1427" s="105"/>
    </row>
    <row r="1428" spans="26:30">
      <c r="Z1428" s="108"/>
      <c r="AA1428" s="108"/>
      <c r="AB1428" s="105"/>
      <c r="AC1428" s="105"/>
      <c r="AD1428" s="105"/>
    </row>
    <row r="1429" spans="26:30">
      <c r="Z1429" s="108"/>
      <c r="AA1429" s="108"/>
      <c r="AB1429" s="105"/>
      <c r="AC1429" s="105"/>
      <c r="AD1429" s="105"/>
    </row>
    <row r="1430" spans="26:30">
      <c r="Z1430" s="108"/>
      <c r="AA1430" s="108"/>
      <c r="AB1430" s="105"/>
      <c r="AC1430" s="105"/>
      <c r="AD1430" s="105"/>
    </row>
    <row r="1431" spans="26:30">
      <c r="Z1431" s="108"/>
      <c r="AA1431" s="108"/>
      <c r="AB1431" s="105"/>
      <c r="AC1431" s="105"/>
      <c r="AD1431" s="105"/>
    </row>
    <row r="1432" spans="26:30">
      <c r="Z1432" s="108"/>
      <c r="AA1432" s="108"/>
      <c r="AB1432" s="105"/>
      <c r="AC1432" s="105"/>
      <c r="AD1432" s="105"/>
    </row>
    <row r="1433" spans="26:30">
      <c r="Z1433" s="108"/>
      <c r="AA1433" s="108"/>
      <c r="AB1433" s="105"/>
      <c r="AC1433" s="105"/>
      <c r="AD1433" s="105"/>
    </row>
    <row r="1434" spans="26:30">
      <c r="Z1434" s="108"/>
      <c r="AA1434" s="108"/>
      <c r="AB1434" s="105"/>
      <c r="AC1434" s="105"/>
      <c r="AD1434" s="105"/>
    </row>
    <row r="1435" spans="26:30">
      <c r="Z1435" s="108"/>
      <c r="AA1435" s="108"/>
      <c r="AB1435" s="105"/>
      <c r="AC1435" s="105"/>
      <c r="AD1435" s="105"/>
    </row>
    <row r="1436" spans="26:30">
      <c r="Z1436" s="108"/>
      <c r="AA1436" s="108"/>
      <c r="AB1436" s="105"/>
      <c r="AC1436" s="105"/>
      <c r="AD1436" s="105"/>
    </row>
    <row r="1437" spans="26:30">
      <c r="Z1437" s="108"/>
      <c r="AA1437" s="108"/>
      <c r="AB1437" s="105"/>
      <c r="AC1437" s="105"/>
      <c r="AD1437" s="105"/>
    </row>
    <row r="1438" spans="26:30">
      <c r="Z1438" s="108"/>
      <c r="AA1438" s="108"/>
      <c r="AB1438" s="105"/>
      <c r="AC1438" s="105"/>
      <c r="AD1438" s="105"/>
    </row>
    <row r="1439" spans="26:30">
      <c r="Z1439" s="108"/>
      <c r="AA1439" s="108"/>
      <c r="AB1439" s="105"/>
      <c r="AC1439" s="105"/>
      <c r="AD1439" s="105"/>
    </row>
    <row r="1440" spans="26:30">
      <c r="Z1440" s="108"/>
      <c r="AA1440" s="108"/>
      <c r="AB1440" s="105"/>
      <c r="AC1440" s="105"/>
      <c r="AD1440" s="105"/>
    </row>
    <row r="1441" spans="26:30">
      <c r="Z1441" s="108"/>
      <c r="AA1441" s="108"/>
      <c r="AB1441" s="105"/>
      <c r="AC1441" s="105"/>
      <c r="AD1441" s="105"/>
    </row>
    <row r="1442" spans="26:30">
      <c r="Z1442" s="108"/>
      <c r="AA1442" s="108"/>
      <c r="AB1442" s="105"/>
      <c r="AC1442" s="105"/>
      <c r="AD1442" s="105"/>
    </row>
    <row r="1443" spans="26:30">
      <c r="Z1443" s="108"/>
      <c r="AA1443" s="108"/>
      <c r="AB1443" s="105"/>
      <c r="AC1443" s="105"/>
      <c r="AD1443" s="105"/>
    </row>
    <row r="1444" spans="26:30">
      <c r="Z1444" s="108"/>
      <c r="AA1444" s="108"/>
      <c r="AB1444" s="105"/>
      <c r="AC1444" s="105"/>
      <c r="AD1444" s="105"/>
    </row>
    <row r="1445" spans="26:30">
      <c r="Z1445" s="108"/>
      <c r="AA1445" s="108"/>
      <c r="AB1445" s="105"/>
      <c r="AC1445" s="105"/>
      <c r="AD1445" s="105"/>
    </row>
    <row r="1446" spans="26:30">
      <c r="Z1446" s="108"/>
      <c r="AA1446" s="108"/>
      <c r="AB1446" s="105"/>
      <c r="AC1446" s="105"/>
      <c r="AD1446" s="105"/>
    </row>
    <row r="1447" spans="26:30">
      <c r="Z1447" s="108"/>
      <c r="AA1447" s="108"/>
      <c r="AB1447" s="105"/>
      <c r="AC1447" s="105"/>
      <c r="AD1447" s="105"/>
    </row>
    <row r="1448" spans="26:30">
      <c r="Z1448" s="108"/>
      <c r="AA1448" s="108"/>
      <c r="AB1448" s="105"/>
      <c r="AC1448" s="105"/>
      <c r="AD1448" s="105"/>
    </row>
    <row r="1449" spans="26:30">
      <c r="Z1449" s="108"/>
      <c r="AA1449" s="108"/>
      <c r="AB1449" s="105"/>
      <c r="AC1449" s="105"/>
      <c r="AD1449" s="105"/>
    </row>
    <row r="1450" spans="26:30">
      <c r="Z1450" s="108"/>
      <c r="AA1450" s="108"/>
      <c r="AB1450" s="105"/>
      <c r="AC1450" s="105"/>
      <c r="AD1450" s="105"/>
    </row>
    <row r="1451" spans="26:30">
      <c r="Z1451" s="108"/>
      <c r="AA1451" s="108"/>
      <c r="AB1451" s="105"/>
      <c r="AC1451" s="105"/>
      <c r="AD1451" s="105"/>
    </row>
    <row r="1452" spans="26:30">
      <c r="Z1452" s="108"/>
      <c r="AA1452" s="108"/>
      <c r="AB1452" s="105"/>
      <c r="AC1452" s="105"/>
      <c r="AD1452" s="105"/>
    </row>
    <row r="1453" spans="26:30">
      <c r="Z1453" s="108"/>
      <c r="AA1453" s="108"/>
      <c r="AB1453" s="105"/>
      <c r="AC1453" s="105"/>
      <c r="AD1453" s="105"/>
    </row>
    <row r="1454" spans="26:30">
      <c r="Z1454" s="108"/>
      <c r="AA1454" s="108"/>
      <c r="AB1454" s="105"/>
      <c r="AC1454" s="105"/>
      <c r="AD1454" s="105"/>
    </row>
    <row r="1455" spans="26:30">
      <c r="Z1455" s="108"/>
      <c r="AA1455" s="108"/>
      <c r="AB1455" s="105"/>
      <c r="AC1455" s="105"/>
      <c r="AD1455" s="105"/>
    </row>
    <row r="1456" spans="26:30">
      <c r="Z1456" s="108"/>
      <c r="AA1456" s="108"/>
      <c r="AB1456" s="105"/>
      <c r="AC1456" s="105"/>
      <c r="AD1456" s="105"/>
    </row>
    <row r="1457" spans="26:30">
      <c r="Z1457" s="108"/>
      <c r="AA1457" s="108"/>
      <c r="AB1457" s="105"/>
      <c r="AC1457" s="105"/>
      <c r="AD1457" s="105"/>
    </row>
    <row r="1458" spans="26:30">
      <c r="Z1458" s="108"/>
      <c r="AA1458" s="108"/>
      <c r="AB1458" s="105"/>
      <c r="AC1458" s="105"/>
      <c r="AD1458" s="105"/>
    </row>
    <row r="1459" spans="26:30">
      <c r="Z1459" s="108"/>
      <c r="AA1459" s="108"/>
      <c r="AB1459" s="105"/>
      <c r="AC1459" s="105"/>
      <c r="AD1459" s="105"/>
    </row>
    <row r="1460" spans="26:30">
      <c r="Z1460" s="108"/>
      <c r="AA1460" s="108"/>
      <c r="AB1460" s="105"/>
      <c r="AC1460" s="105"/>
      <c r="AD1460" s="105"/>
    </row>
    <row r="1461" spans="26:30">
      <c r="Z1461" s="108"/>
      <c r="AA1461" s="108"/>
      <c r="AB1461" s="105"/>
      <c r="AC1461" s="105"/>
      <c r="AD1461" s="105"/>
    </row>
    <row r="1462" spans="26:30">
      <c r="Z1462" s="108"/>
      <c r="AA1462" s="108"/>
      <c r="AB1462" s="105"/>
      <c r="AC1462" s="105"/>
      <c r="AD1462" s="105"/>
    </row>
    <row r="1463" spans="26:30">
      <c r="Z1463" s="108"/>
      <c r="AA1463" s="108"/>
      <c r="AB1463" s="105"/>
      <c r="AC1463" s="105"/>
      <c r="AD1463" s="105"/>
    </row>
    <row r="1464" spans="26:30">
      <c r="Z1464" s="108"/>
      <c r="AA1464" s="108"/>
      <c r="AB1464" s="105"/>
      <c r="AC1464" s="105"/>
      <c r="AD1464" s="105"/>
    </row>
    <row r="1465" spans="26:30">
      <c r="Z1465" s="108"/>
      <c r="AA1465" s="108"/>
      <c r="AB1465" s="105"/>
      <c r="AC1465" s="105"/>
      <c r="AD1465" s="105"/>
    </row>
    <row r="1466" spans="26:30">
      <c r="Z1466" s="108"/>
      <c r="AA1466" s="108"/>
      <c r="AB1466" s="105"/>
      <c r="AC1466" s="105"/>
      <c r="AD1466" s="105"/>
    </row>
    <row r="1467" spans="26:30">
      <c r="Z1467" s="108"/>
      <c r="AA1467" s="108"/>
      <c r="AB1467" s="105"/>
      <c r="AC1467" s="105"/>
      <c r="AD1467" s="105"/>
    </row>
    <row r="1468" spans="26:30">
      <c r="Z1468" s="108"/>
      <c r="AA1468" s="108"/>
      <c r="AB1468" s="105"/>
      <c r="AC1468" s="105"/>
      <c r="AD1468" s="105"/>
    </row>
    <row r="1469" spans="26:30">
      <c r="Z1469" s="108"/>
      <c r="AA1469" s="108"/>
      <c r="AB1469" s="105"/>
      <c r="AC1469" s="105"/>
      <c r="AD1469" s="105"/>
    </row>
    <row r="1470" spans="26:30">
      <c r="Z1470" s="108"/>
      <c r="AA1470" s="108"/>
      <c r="AB1470" s="105"/>
      <c r="AC1470" s="105"/>
      <c r="AD1470" s="105"/>
    </row>
    <row r="1471" spans="26:30">
      <c r="Z1471" s="108"/>
      <c r="AA1471" s="108"/>
      <c r="AB1471" s="105"/>
      <c r="AC1471" s="105"/>
      <c r="AD1471" s="105"/>
    </row>
    <row r="1472" spans="26:30">
      <c r="Z1472" s="108"/>
      <c r="AA1472" s="108"/>
      <c r="AB1472" s="105"/>
      <c r="AC1472" s="105"/>
      <c r="AD1472" s="105"/>
    </row>
    <row r="1473" spans="26:30">
      <c r="Z1473" s="108"/>
      <c r="AA1473" s="108"/>
      <c r="AB1473" s="105"/>
      <c r="AC1473" s="105"/>
      <c r="AD1473" s="105"/>
    </row>
    <row r="1474" spans="26:30">
      <c r="Z1474" s="108"/>
      <c r="AA1474" s="108"/>
      <c r="AB1474" s="105"/>
      <c r="AC1474" s="105"/>
      <c r="AD1474" s="105"/>
    </row>
    <row r="1475" spans="26:30">
      <c r="Z1475" s="108"/>
      <c r="AA1475" s="108"/>
      <c r="AB1475" s="105"/>
      <c r="AC1475" s="105"/>
      <c r="AD1475" s="105"/>
    </row>
    <row r="1476" spans="26:30">
      <c r="Z1476" s="108"/>
      <c r="AA1476" s="108"/>
      <c r="AB1476" s="105"/>
      <c r="AC1476" s="105"/>
      <c r="AD1476" s="105"/>
    </row>
    <row r="1477" spans="26:30">
      <c r="Z1477" s="108"/>
      <c r="AA1477" s="108"/>
      <c r="AB1477" s="105"/>
      <c r="AC1477" s="105"/>
      <c r="AD1477" s="105"/>
    </row>
    <row r="1478" spans="26:30">
      <c r="Z1478" s="108"/>
      <c r="AA1478" s="108"/>
      <c r="AB1478" s="105"/>
      <c r="AC1478" s="105"/>
      <c r="AD1478" s="105"/>
    </row>
    <row r="1479" spans="26:30">
      <c r="Z1479" s="108"/>
      <c r="AA1479" s="108"/>
      <c r="AB1479" s="105"/>
      <c r="AC1479" s="105"/>
      <c r="AD1479" s="105"/>
    </row>
    <row r="1480" spans="26:30">
      <c r="Z1480" s="108"/>
      <c r="AA1480" s="108"/>
      <c r="AB1480" s="105"/>
      <c r="AC1480" s="105"/>
      <c r="AD1480" s="105"/>
    </row>
    <row r="1481" spans="26:30">
      <c r="Z1481" s="108"/>
      <c r="AA1481" s="108"/>
      <c r="AB1481" s="105"/>
      <c r="AC1481" s="105"/>
      <c r="AD1481" s="105"/>
    </row>
    <row r="1482" spans="26:30">
      <c r="Z1482" s="108"/>
      <c r="AA1482" s="108"/>
      <c r="AB1482" s="105"/>
      <c r="AC1482" s="105"/>
      <c r="AD1482" s="105"/>
    </row>
    <row r="1483" spans="26:30">
      <c r="Z1483" s="108"/>
      <c r="AA1483" s="108"/>
      <c r="AB1483" s="105"/>
      <c r="AC1483" s="105"/>
      <c r="AD1483" s="105"/>
    </row>
    <row r="1484" spans="26:30">
      <c r="Z1484" s="108"/>
      <c r="AA1484" s="108"/>
      <c r="AB1484" s="105"/>
      <c r="AC1484" s="105"/>
      <c r="AD1484" s="105"/>
    </row>
    <row r="1485" spans="26:30">
      <c r="Z1485" s="108"/>
      <c r="AA1485" s="108"/>
      <c r="AB1485" s="105"/>
      <c r="AC1485" s="105"/>
      <c r="AD1485" s="105"/>
    </row>
    <row r="1486" spans="26:30">
      <c r="Z1486" s="108"/>
      <c r="AA1486" s="108"/>
      <c r="AB1486" s="105"/>
      <c r="AC1486" s="105"/>
      <c r="AD1486" s="105"/>
    </row>
    <row r="1487" spans="26:30">
      <c r="Z1487" s="108"/>
      <c r="AA1487" s="108"/>
      <c r="AB1487" s="105"/>
      <c r="AC1487" s="105"/>
      <c r="AD1487" s="105"/>
    </row>
    <row r="1488" spans="26:30">
      <c r="Z1488" s="108"/>
      <c r="AA1488" s="108"/>
      <c r="AB1488" s="105"/>
      <c r="AC1488" s="105"/>
      <c r="AD1488" s="105"/>
    </row>
    <row r="1489" spans="26:30">
      <c r="Z1489" s="108"/>
      <c r="AA1489" s="108"/>
      <c r="AB1489" s="105"/>
      <c r="AC1489" s="105"/>
      <c r="AD1489" s="105"/>
    </row>
    <row r="1490" spans="26:30">
      <c r="Z1490" s="108"/>
      <c r="AA1490" s="108"/>
      <c r="AB1490" s="105"/>
      <c r="AC1490" s="105"/>
      <c r="AD1490" s="105"/>
    </row>
    <row r="1491" spans="26:30">
      <c r="Z1491" s="108"/>
      <c r="AA1491" s="108"/>
      <c r="AB1491" s="105"/>
      <c r="AC1491" s="105"/>
      <c r="AD1491" s="105"/>
    </row>
    <row r="1492" spans="26:30">
      <c r="Z1492" s="108"/>
      <c r="AA1492" s="108"/>
      <c r="AB1492" s="105"/>
      <c r="AC1492" s="105"/>
      <c r="AD1492" s="105"/>
    </row>
    <row r="1493" spans="26:30">
      <c r="Z1493" s="108"/>
      <c r="AA1493" s="108"/>
      <c r="AB1493" s="105"/>
      <c r="AC1493" s="105"/>
      <c r="AD1493" s="105"/>
    </row>
    <row r="1494" spans="26:30">
      <c r="Z1494" s="108"/>
      <c r="AA1494" s="108"/>
      <c r="AB1494" s="105"/>
      <c r="AC1494" s="105"/>
      <c r="AD1494" s="105"/>
    </row>
    <row r="1495" spans="26:30">
      <c r="Z1495" s="108"/>
      <c r="AA1495" s="108"/>
      <c r="AB1495" s="105"/>
      <c r="AC1495" s="105"/>
      <c r="AD1495" s="105"/>
    </row>
    <row r="1496" spans="26:30">
      <c r="Z1496" s="108"/>
      <c r="AA1496" s="108"/>
      <c r="AB1496" s="105"/>
      <c r="AC1496" s="105"/>
      <c r="AD1496" s="105"/>
    </row>
    <row r="1497" spans="26:30">
      <c r="Z1497" s="108"/>
      <c r="AA1497" s="108"/>
      <c r="AB1497" s="105"/>
      <c r="AC1497" s="105"/>
      <c r="AD1497" s="105"/>
    </row>
    <row r="1498" spans="26:30">
      <c r="Z1498" s="108"/>
      <c r="AA1498" s="108"/>
      <c r="AB1498" s="105"/>
      <c r="AC1498" s="105"/>
      <c r="AD1498" s="105"/>
    </row>
    <row r="1499" spans="26:30">
      <c r="Z1499" s="108"/>
      <c r="AA1499" s="108"/>
      <c r="AB1499" s="105"/>
      <c r="AC1499" s="105"/>
      <c r="AD1499" s="105"/>
    </row>
    <row r="1500" spans="26:30">
      <c r="Z1500" s="108"/>
      <c r="AA1500" s="108"/>
      <c r="AB1500" s="105"/>
      <c r="AC1500" s="105"/>
      <c r="AD1500" s="105"/>
    </row>
    <row r="1501" spans="26:30">
      <c r="Z1501" s="108"/>
      <c r="AA1501" s="108"/>
      <c r="AB1501" s="105"/>
      <c r="AC1501" s="105"/>
      <c r="AD1501" s="105"/>
    </row>
    <row r="1502" spans="26:30">
      <c r="Z1502" s="108"/>
      <c r="AA1502" s="108"/>
      <c r="AB1502" s="105"/>
      <c r="AC1502" s="105"/>
      <c r="AD1502" s="105"/>
    </row>
    <row r="1503" spans="26:30">
      <c r="Z1503" s="108"/>
      <c r="AA1503" s="108"/>
      <c r="AB1503" s="105"/>
      <c r="AC1503" s="105"/>
      <c r="AD1503" s="105"/>
    </row>
    <row r="1504" spans="26:30">
      <c r="Z1504" s="108"/>
      <c r="AA1504" s="108"/>
      <c r="AB1504" s="105"/>
      <c r="AC1504" s="105"/>
      <c r="AD1504" s="105"/>
    </row>
    <row r="1505" spans="26:30">
      <c r="Z1505" s="108"/>
      <c r="AA1505" s="108"/>
      <c r="AB1505" s="105"/>
      <c r="AC1505" s="105"/>
      <c r="AD1505" s="105"/>
    </row>
    <row r="1506" spans="26:30">
      <c r="Z1506" s="108"/>
      <c r="AA1506" s="108"/>
      <c r="AB1506" s="105"/>
      <c r="AC1506" s="105"/>
      <c r="AD1506" s="105"/>
    </row>
    <row r="1507" spans="26:30">
      <c r="Z1507" s="108"/>
      <c r="AA1507" s="108"/>
      <c r="AB1507" s="105"/>
      <c r="AC1507" s="105"/>
      <c r="AD1507" s="105"/>
    </row>
    <row r="1508" spans="26:30">
      <c r="Z1508" s="108"/>
      <c r="AA1508" s="108"/>
      <c r="AB1508" s="105"/>
      <c r="AC1508" s="105"/>
      <c r="AD1508" s="105"/>
    </row>
    <row r="1509" spans="26:30">
      <c r="Z1509" s="108"/>
      <c r="AA1509" s="108"/>
      <c r="AB1509" s="105"/>
      <c r="AC1509" s="105"/>
      <c r="AD1509" s="105"/>
    </row>
    <row r="1510" spans="26:30">
      <c r="Z1510" s="108"/>
      <c r="AA1510" s="108"/>
      <c r="AB1510" s="105"/>
      <c r="AC1510" s="105"/>
      <c r="AD1510" s="105"/>
    </row>
    <row r="1511" spans="26:30">
      <c r="Z1511" s="108"/>
      <c r="AA1511" s="108"/>
      <c r="AB1511" s="105"/>
      <c r="AC1511" s="105"/>
      <c r="AD1511" s="105"/>
    </row>
    <row r="1512" spans="26:30">
      <c r="Z1512" s="108"/>
      <c r="AA1512" s="108"/>
      <c r="AB1512" s="105"/>
      <c r="AC1512" s="105"/>
      <c r="AD1512" s="105"/>
    </row>
    <row r="1513" spans="26:30">
      <c r="Z1513" s="108"/>
      <c r="AA1513" s="108"/>
      <c r="AB1513" s="105"/>
      <c r="AC1513" s="105"/>
      <c r="AD1513" s="105"/>
    </row>
    <row r="1514" spans="26:30">
      <c r="Z1514" s="108"/>
      <c r="AA1514" s="108"/>
      <c r="AB1514" s="105"/>
      <c r="AC1514" s="105"/>
      <c r="AD1514" s="105"/>
    </row>
    <row r="1515" spans="26:30">
      <c r="Z1515" s="108"/>
      <c r="AA1515" s="108"/>
      <c r="AB1515" s="105"/>
      <c r="AC1515" s="105"/>
      <c r="AD1515" s="105"/>
    </row>
    <row r="1516" spans="26:30">
      <c r="Z1516" s="108"/>
      <c r="AA1516" s="108"/>
      <c r="AB1516" s="105"/>
      <c r="AC1516" s="105"/>
      <c r="AD1516" s="105"/>
    </row>
    <row r="1517" spans="26:30">
      <c r="Z1517" s="108"/>
      <c r="AA1517" s="108"/>
      <c r="AB1517" s="105"/>
      <c r="AC1517" s="105"/>
      <c r="AD1517" s="105"/>
    </row>
    <row r="1518" spans="26:30">
      <c r="Z1518" s="108"/>
      <c r="AA1518" s="108"/>
      <c r="AB1518" s="105"/>
      <c r="AC1518" s="105"/>
      <c r="AD1518" s="105"/>
    </row>
    <row r="1519" spans="26:30">
      <c r="Z1519" s="108"/>
      <c r="AA1519" s="108"/>
      <c r="AB1519" s="105"/>
      <c r="AC1519" s="105"/>
      <c r="AD1519" s="105"/>
    </row>
    <row r="1520" spans="26:30">
      <c r="Z1520" s="108"/>
      <c r="AA1520" s="108"/>
      <c r="AB1520" s="105"/>
      <c r="AC1520" s="105"/>
      <c r="AD1520" s="105"/>
    </row>
    <row r="1521" spans="26:30">
      <c r="Z1521" s="108"/>
      <c r="AA1521" s="108"/>
      <c r="AB1521" s="105"/>
      <c r="AC1521" s="105"/>
      <c r="AD1521" s="105"/>
    </row>
    <row r="1522" spans="26:30">
      <c r="Z1522" s="108"/>
      <c r="AA1522" s="108"/>
      <c r="AB1522" s="105"/>
      <c r="AC1522" s="105"/>
      <c r="AD1522" s="105"/>
    </row>
    <row r="1523" spans="26:30">
      <c r="Z1523" s="108"/>
      <c r="AA1523" s="108"/>
      <c r="AB1523" s="105"/>
      <c r="AC1523" s="105"/>
      <c r="AD1523" s="105"/>
    </row>
    <row r="1524" spans="26:30">
      <c r="Z1524" s="108"/>
      <c r="AA1524" s="108"/>
      <c r="AB1524" s="105"/>
      <c r="AC1524" s="105"/>
      <c r="AD1524" s="105"/>
    </row>
    <row r="1525" spans="26:30">
      <c r="Z1525" s="108"/>
      <c r="AA1525" s="108"/>
      <c r="AB1525" s="105"/>
      <c r="AC1525" s="105"/>
      <c r="AD1525" s="105"/>
    </row>
    <row r="1526" spans="26:30">
      <c r="Z1526" s="108"/>
      <c r="AA1526" s="108"/>
      <c r="AB1526" s="105"/>
      <c r="AC1526" s="105"/>
      <c r="AD1526" s="105"/>
    </row>
    <row r="1527" spans="26:30">
      <c r="Z1527" s="108"/>
      <c r="AA1527" s="108"/>
      <c r="AB1527" s="105"/>
      <c r="AC1527" s="105"/>
      <c r="AD1527" s="105"/>
    </row>
    <row r="1528" spans="26:30">
      <c r="Z1528" s="108"/>
      <c r="AA1528" s="108"/>
      <c r="AB1528" s="105"/>
      <c r="AC1528" s="105"/>
      <c r="AD1528" s="105"/>
    </row>
    <row r="1529" spans="26:30">
      <c r="Z1529" s="108"/>
      <c r="AA1529" s="108"/>
      <c r="AB1529" s="105"/>
      <c r="AC1529" s="105"/>
      <c r="AD1529" s="105"/>
    </row>
    <row r="1530" spans="26:30">
      <c r="Z1530" s="108"/>
      <c r="AA1530" s="108"/>
      <c r="AB1530" s="105"/>
      <c r="AC1530" s="105"/>
      <c r="AD1530" s="105"/>
    </row>
    <row r="1531" spans="26:30">
      <c r="Z1531" s="108"/>
      <c r="AA1531" s="108"/>
      <c r="AB1531" s="105"/>
      <c r="AC1531" s="105"/>
      <c r="AD1531" s="105"/>
    </row>
    <row r="1532" spans="26:30">
      <c r="Z1532" s="108"/>
      <c r="AA1532" s="108"/>
      <c r="AB1532" s="105"/>
      <c r="AC1532" s="105"/>
      <c r="AD1532" s="105"/>
    </row>
    <row r="1533" spans="26:30">
      <c r="Z1533" s="108"/>
      <c r="AA1533" s="108"/>
      <c r="AB1533" s="105"/>
      <c r="AC1533" s="105"/>
      <c r="AD1533" s="105"/>
    </row>
    <row r="1534" spans="26:30">
      <c r="Z1534" s="108"/>
      <c r="AA1534" s="108"/>
      <c r="AB1534" s="105"/>
      <c r="AC1534" s="105"/>
      <c r="AD1534" s="105"/>
    </row>
    <row r="1535" spans="26:30">
      <c r="Z1535" s="108"/>
      <c r="AA1535" s="108"/>
      <c r="AB1535" s="105"/>
      <c r="AC1535" s="105"/>
      <c r="AD1535" s="105"/>
    </row>
    <row r="1536" spans="26:30">
      <c r="Z1536" s="108"/>
      <c r="AA1536" s="108"/>
      <c r="AB1536" s="105"/>
      <c r="AC1536" s="105"/>
      <c r="AD1536" s="105"/>
    </row>
    <row r="1537" spans="26:30">
      <c r="Z1537" s="108"/>
      <c r="AA1537" s="108"/>
      <c r="AB1537" s="105"/>
      <c r="AC1537" s="105"/>
      <c r="AD1537" s="105"/>
    </row>
    <row r="1538" spans="26:30">
      <c r="Z1538" s="108"/>
      <c r="AA1538" s="108"/>
      <c r="AB1538" s="105"/>
      <c r="AC1538" s="105"/>
      <c r="AD1538" s="105"/>
    </row>
    <row r="1539" spans="26:30">
      <c r="Z1539" s="108"/>
      <c r="AA1539" s="108"/>
      <c r="AB1539" s="105"/>
      <c r="AC1539" s="105"/>
      <c r="AD1539" s="105"/>
    </row>
    <row r="1540" spans="26:30">
      <c r="Z1540" s="108"/>
      <c r="AA1540" s="108"/>
      <c r="AB1540" s="105"/>
      <c r="AC1540" s="105"/>
      <c r="AD1540" s="105"/>
    </row>
    <row r="1541" spans="26:30">
      <c r="Z1541" s="108"/>
      <c r="AA1541" s="108"/>
      <c r="AB1541" s="105"/>
      <c r="AC1541" s="105"/>
      <c r="AD1541" s="105"/>
    </row>
    <row r="1542" spans="26:30">
      <c r="Z1542" s="108"/>
      <c r="AA1542" s="108"/>
      <c r="AB1542" s="105"/>
      <c r="AC1542" s="105"/>
      <c r="AD1542" s="105"/>
    </row>
    <row r="1543" spans="26:30">
      <c r="Z1543" s="108"/>
      <c r="AA1543" s="108"/>
      <c r="AB1543" s="105"/>
      <c r="AC1543" s="105"/>
      <c r="AD1543" s="105"/>
    </row>
    <row r="1544" spans="26:30">
      <c r="Z1544" s="108"/>
      <c r="AA1544" s="108"/>
      <c r="AB1544" s="105"/>
      <c r="AC1544" s="105"/>
      <c r="AD1544" s="105"/>
    </row>
    <row r="1545" spans="26:30">
      <c r="Z1545" s="108"/>
      <c r="AA1545" s="108"/>
      <c r="AB1545" s="105"/>
      <c r="AC1545" s="105"/>
      <c r="AD1545" s="105"/>
    </row>
    <row r="1546" spans="26:30">
      <c r="Z1546" s="108"/>
      <c r="AA1546" s="108"/>
      <c r="AB1546" s="105"/>
      <c r="AC1546" s="105"/>
      <c r="AD1546" s="105"/>
    </row>
    <row r="1547" spans="26:30">
      <c r="Z1547" s="108"/>
      <c r="AA1547" s="108"/>
      <c r="AB1547" s="105"/>
      <c r="AC1547" s="105"/>
      <c r="AD1547" s="105"/>
    </row>
    <row r="1548" spans="26:30">
      <c r="Z1548" s="108"/>
      <c r="AA1548" s="108"/>
      <c r="AB1548" s="105"/>
      <c r="AC1548" s="105"/>
      <c r="AD1548" s="105"/>
    </row>
    <row r="1549" spans="26:30">
      <c r="Z1549" s="108"/>
      <c r="AA1549" s="108"/>
      <c r="AB1549" s="105"/>
      <c r="AC1549" s="105"/>
      <c r="AD1549" s="105"/>
    </row>
    <row r="1550" spans="26:30">
      <c r="Z1550" s="108"/>
      <c r="AA1550" s="108"/>
      <c r="AB1550" s="105"/>
      <c r="AC1550" s="105"/>
      <c r="AD1550" s="105"/>
    </row>
    <row r="1551" spans="26:30">
      <c r="Z1551" s="108"/>
      <c r="AA1551" s="108"/>
      <c r="AB1551" s="105"/>
      <c r="AC1551" s="105"/>
      <c r="AD1551" s="105"/>
    </row>
    <row r="1552" spans="26:30">
      <c r="Z1552" s="108"/>
      <c r="AA1552" s="108"/>
      <c r="AB1552" s="105"/>
      <c r="AC1552" s="105"/>
      <c r="AD1552" s="105"/>
    </row>
    <row r="1553" spans="26:30">
      <c r="Z1553" s="108"/>
      <c r="AA1553" s="108"/>
      <c r="AB1553" s="105"/>
      <c r="AC1553" s="105"/>
      <c r="AD1553" s="105"/>
    </row>
    <row r="1554" spans="26:30">
      <c r="Z1554" s="108"/>
      <c r="AA1554" s="108"/>
      <c r="AB1554" s="105"/>
      <c r="AC1554" s="105"/>
      <c r="AD1554" s="105"/>
    </row>
    <row r="1555" spans="26:30">
      <c r="Z1555" s="108"/>
      <c r="AA1555" s="108"/>
      <c r="AB1555" s="105"/>
      <c r="AC1555" s="105"/>
      <c r="AD1555" s="105"/>
    </row>
    <row r="1556" spans="26:30">
      <c r="Z1556" s="108"/>
      <c r="AA1556" s="108"/>
      <c r="AB1556" s="105"/>
      <c r="AC1556" s="105"/>
      <c r="AD1556" s="105"/>
    </row>
    <row r="1557" spans="26:30">
      <c r="Z1557" s="108"/>
      <c r="AA1557" s="108"/>
      <c r="AB1557" s="105"/>
      <c r="AC1557" s="105"/>
      <c r="AD1557" s="105"/>
    </row>
    <row r="1558" spans="26:30">
      <c r="Z1558" s="108"/>
      <c r="AA1558" s="108"/>
      <c r="AB1558" s="105"/>
      <c r="AC1558" s="105"/>
      <c r="AD1558" s="105"/>
    </row>
    <row r="1559" spans="26:30">
      <c r="Z1559" s="108"/>
      <c r="AA1559" s="108"/>
      <c r="AB1559" s="105"/>
      <c r="AC1559" s="105"/>
      <c r="AD1559" s="105"/>
    </row>
    <row r="1560" spans="26:30">
      <c r="Z1560" s="108"/>
      <c r="AA1560" s="108"/>
      <c r="AB1560" s="105"/>
      <c r="AC1560" s="105"/>
      <c r="AD1560" s="105"/>
    </row>
    <row r="1561" spans="26:30">
      <c r="Z1561" s="108"/>
      <c r="AA1561" s="108"/>
      <c r="AB1561" s="105"/>
      <c r="AC1561" s="105"/>
      <c r="AD1561" s="105"/>
    </row>
    <row r="1562" spans="26:30">
      <c r="Z1562" s="108"/>
      <c r="AA1562" s="108"/>
      <c r="AB1562" s="105"/>
      <c r="AC1562" s="105"/>
      <c r="AD1562" s="105"/>
    </row>
    <row r="1563" spans="26:30">
      <c r="Z1563" s="108"/>
      <c r="AA1563" s="108"/>
      <c r="AB1563" s="105"/>
      <c r="AC1563" s="105"/>
      <c r="AD1563" s="105"/>
    </row>
    <row r="1564" spans="26:30">
      <c r="Z1564" s="108"/>
      <c r="AA1564" s="108"/>
      <c r="AB1564" s="105"/>
      <c r="AC1564" s="105"/>
      <c r="AD1564" s="105"/>
    </row>
    <row r="1565" spans="26:30">
      <c r="Z1565" s="108"/>
      <c r="AA1565" s="108"/>
      <c r="AB1565" s="105"/>
      <c r="AC1565" s="105"/>
      <c r="AD1565" s="105"/>
    </row>
    <row r="1566" spans="26:30">
      <c r="Z1566" s="108"/>
      <c r="AA1566" s="108"/>
      <c r="AB1566" s="105"/>
      <c r="AC1566" s="105"/>
      <c r="AD1566" s="105"/>
    </row>
    <row r="1567" spans="26:30">
      <c r="Z1567" s="108"/>
      <c r="AA1567" s="108"/>
      <c r="AB1567" s="105"/>
      <c r="AC1567" s="105"/>
      <c r="AD1567" s="105"/>
    </row>
    <row r="1568" spans="26:30">
      <c r="Z1568" s="108"/>
      <c r="AA1568" s="108"/>
      <c r="AB1568" s="105"/>
      <c r="AC1568" s="105"/>
      <c r="AD1568" s="105"/>
    </row>
    <row r="1569" spans="26:30">
      <c r="Z1569" s="108"/>
      <c r="AA1569" s="108"/>
      <c r="AB1569" s="105"/>
      <c r="AC1569" s="105"/>
      <c r="AD1569" s="105"/>
    </row>
    <row r="1570" spans="26:30">
      <c r="Z1570" s="108"/>
      <c r="AA1570" s="108"/>
      <c r="AB1570" s="105"/>
      <c r="AC1570" s="105"/>
      <c r="AD1570" s="105"/>
    </row>
    <row r="1571" spans="26:30">
      <c r="Z1571" s="108"/>
      <c r="AA1571" s="108"/>
      <c r="AB1571" s="105"/>
      <c r="AC1571" s="105"/>
      <c r="AD1571" s="105"/>
    </row>
    <row r="1572" spans="26:30">
      <c r="Z1572" s="108"/>
      <c r="AA1572" s="108"/>
      <c r="AB1572" s="105"/>
      <c r="AC1572" s="105"/>
      <c r="AD1572" s="105"/>
    </row>
    <row r="1573" spans="26:30">
      <c r="Z1573" s="108"/>
      <c r="AA1573" s="108"/>
      <c r="AB1573" s="105"/>
      <c r="AC1573" s="105"/>
      <c r="AD1573" s="105"/>
    </row>
    <row r="1574" spans="26:30">
      <c r="Z1574" s="108"/>
      <c r="AA1574" s="108"/>
      <c r="AB1574" s="105"/>
      <c r="AC1574" s="105"/>
      <c r="AD1574" s="105"/>
    </row>
    <row r="1575" spans="26:30">
      <c r="Z1575" s="108"/>
      <c r="AA1575" s="108"/>
      <c r="AB1575" s="105"/>
      <c r="AC1575" s="105"/>
      <c r="AD1575" s="105"/>
    </row>
    <row r="1576" spans="26:30">
      <c r="Z1576" s="108"/>
      <c r="AA1576" s="108"/>
      <c r="AB1576" s="105"/>
      <c r="AC1576" s="105"/>
      <c r="AD1576" s="105"/>
    </row>
    <row r="1577" spans="26:30">
      <c r="Z1577" s="108"/>
      <c r="AA1577" s="108"/>
      <c r="AB1577" s="105"/>
      <c r="AC1577" s="105"/>
      <c r="AD1577" s="105"/>
    </row>
    <row r="1578" spans="26:30">
      <c r="Z1578" s="108"/>
      <c r="AA1578" s="108"/>
      <c r="AB1578" s="105"/>
      <c r="AC1578" s="105"/>
      <c r="AD1578" s="105"/>
    </row>
    <row r="1579" spans="26:30">
      <c r="Z1579" s="108"/>
      <c r="AA1579" s="108"/>
      <c r="AB1579" s="105"/>
      <c r="AC1579" s="105"/>
      <c r="AD1579" s="105"/>
    </row>
    <row r="1580" spans="26:30">
      <c r="Z1580" s="108"/>
      <c r="AA1580" s="108"/>
      <c r="AB1580" s="105"/>
      <c r="AC1580" s="105"/>
      <c r="AD1580" s="105"/>
    </row>
    <row r="1581" spans="26:30">
      <c r="Z1581" s="108"/>
      <c r="AA1581" s="108"/>
      <c r="AB1581" s="105"/>
      <c r="AC1581" s="105"/>
      <c r="AD1581" s="105"/>
    </row>
    <row r="1582" spans="26:30">
      <c r="Z1582" s="108"/>
      <c r="AA1582" s="108"/>
      <c r="AB1582" s="105"/>
      <c r="AC1582" s="105"/>
      <c r="AD1582" s="105"/>
    </row>
    <row r="1583" spans="26:30">
      <c r="Z1583" s="108"/>
      <c r="AA1583" s="108"/>
      <c r="AB1583" s="105"/>
      <c r="AC1583" s="105"/>
      <c r="AD1583" s="105"/>
    </row>
    <row r="1584" spans="26:30">
      <c r="Z1584" s="108"/>
      <c r="AA1584" s="108"/>
      <c r="AB1584" s="105"/>
      <c r="AC1584" s="105"/>
      <c r="AD1584" s="105"/>
    </row>
    <row r="1585" spans="26:30">
      <c r="Z1585" s="108"/>
      <c r="AA1585" s="108"/>
      <c r="AB1585" s="105"/>
      <c r="AC1585" s="105"/>
      <c r="AD1585" s="105"/>
    </row>
    <row r="1586" spans="26:30">
      <c r="Z1586" s="108"/>
      <c r="AA1586" s="108"/>
      <c r="AB1586" s="105"/>
      <c r="AC1586" s="105"/>
      <c r="AD1586" s="105"/>
    </row>
    <row r="1587" spans="26:30">
      <c r="Z1587" s="108"/>
      <c r="AA1587" s="108"/>
      <c r="AB1587" s="105"/>
      <c r="AC1587" s="105"/>
      <c r="AD1587" s="105"/>
    </row>
    <row r="1588" spans="26:30">
      <c r="Z1588" s="108"/>
      <c r="AA1588" s="108"/>
      <c r="AB1588" s="105"/>
      <c r="AC1588" s="105"/>
      <c r="AD1588" s="105"/>
    </row>
    <row r="1589" spans="26:30">
      <c r="Z1589" s="108"/>
      <c r="AA1589" s="108"/>
      <c r="AB1589" s="105"/>
      <c r="AC1589" s="105"/>
      <c r="AD1589" s="105"/>
    </row>
    <row r="1590" spans="26:30">
      <c r="Z1590" s="108"/>
      <c r="AA1590" s="108"/>
      <c r="AB1590" s="105"/>
      <c r="AC1590" s="105"/>
      <c r="AD1590" s="105"/>
    </row>
    <row r="1591" spans="26:30">
      <c r="Z1591" s="108"/>
      <c r="AA1591" s="108"/>
      <c r="AB1591" s="105"/>
      <c r="AC1591" s="105"/>
      <c r="AD1591" s="105"/>
    </row>
    <row r="1592" spans="26:30">
      <c r="Z1592" s="108"/>
      <c r="AA1592" s="108"/>
      <c r="AB1592" s="105"/>
      <c r="AC1592" s="105"/>
      <c r="AD1592" s="105"/>
    </row>
    <row r="1593" spans="26:30">
      <c r="Z1593" s="108"/>
      <c r="AA1593" s="108"/>
      <c r="AB1593" s="105"/>
      <c r="AC1593" s="105"/>
      <c r="AD1593" s="105"/>
    </row>
    <row r="1594" spans="26:30">
      <c r="Z1594" s="108"/>
      <c r="AA1594" s="108"/>
      <c r="AB1594" s="105"/>
      <c r="AC1594" s="105"/>
      <c r="AD1594" s="105"/>
    </row>
    <row r="1595" spans="26:30">
      <c r="Z1595" s="108"/>
      <c r="AA1595" s="108"/>
      <c r="AB1595" s="105"/>
      <c r="AC1595" s="105"/>
      <c r="AD1595" s="105"/>
    </row>
    <row r="1596" spans="26:30">
      <c r="Z1596" s="108"/>
      <c r="AA1596" s="108"/>
      <c r="AB1596" s="105"/>
      <c r="AC1596" s="105"/>
      <c r="AD1596" s="105"/>
    </row>
    <row r="1597" spans="26:30">
      <c r="Z1597" s="108"/>
      <c r="AA1597" s="108"/>
      <c r="AB1597" s="105"/>
      <c r="AC1597" s="105"/>
      <c r="AD1597" s="105"/>
    </row>
    <row r="1598" spans="26:30">
      <c r="Z1598" s="108"/>
      <c r="AA1598" s="108"/>
      <c r="AB1598" s="105"/>
      <c r="AC1598" s="105"/>
      <c r="AD1598" s="105"/>
    </row>
    <row r="1599" spans="26:30">
      <c r="Z1599" s="108"/>
      <c r="AA1599" s="108"/>
      <c r="AB1599" s="105"/>
      <c r="AC1599" s="105"/>
      <c r="AD1599" s="105"/>
    </row>
    <row r="1600" spans="26:30">
      <c r="Z1600" s="108"/>
      <c r="AA1600" s="108"/>
      <c r="AB1600" s="105"/>
      <c r="AC1600" s="105"/>
      <c r="AD1600" s="105"/>
    </row>
    <row r="1601" spans="26:30">
      <c r="Z1601" s="108"/>
      <c r="AA1601" s="108"/>
      <c r="AB1601" s="105"/>
      <c r="AC1601" s="105"/>
      <c r="AD1601" s="105"/>
    </row>
    <row r="1602" spans="26:30">
      <c r="Z1602" s="108"/>
      <c r="AA1602" s="108"/>
      <c r="AB1602" s="105"/>
      <c r="AC1602" s="105"/>
      <c r="AD1602" s="105"/>
    </row>
    <row r="1603" spans="26:30">
      <c r="Z1603" s="108"/>
      <c r="AA1603" s="108"/>
      <c r="AB1603" s="105"/>
      <c r="AC1603" s="105"/>
      <c r="AD1603" s="105"/>
    </row>
    <row r="1604" spans="26:30">
      <c r="Z1604" s="108"/>
      <c r="AA1604" s="108"/>
      <c r="AB1604" s="105"/>
      <c r="AC1604" s="105"/>
      <c r="AD1604" s="105"/>
    </row>
    <row r="1605" spans="26:30">
      <c r="Z1605" s="108"/>
      <c r="AA1605" s="108"/>
      <c r="AB1605" s="105"/>
      <c r="AC1605" s="105"/>
      <c r="AD1605" s="105"/>
    </row>
    <row r="1606" spans="26:30">
      <c r="Z1606" s="108"/>
      <c r="AA1606" s="108"/>
      <c r="AB1606" s="105"/>
      <c r="AC1606" s="105"/>
      <c r="AD1606" s="105"/>
    </row>
    <row r="1607" spans="26:30">
      <c r="Z1607" s="108"/>
      <c r="AA1607" s="108"/>
      <c r="AB1607" s="105"/>
      <c r="AC1607" s="105"/>
      <c r="AD1607" s="105"/>
    </row>
    <row r="1608" spans="26:30">
      <c r="Z1608" s="108"/>
      <c r="AA1608" s="108"/>
      <c r="AB1608" s="105"/>
      <c r="AC1608" s="105"/>
      <c r="AD1608" s="105"/>
    </row>
    <row r="1609" spans="26:30">
      <c r="Z1609" s="108"/>
      <c r="AA1609" s="108"/>
      <c r="AB1609" s="105"/>
      <c r="AC1609" s="105"/>
      <c r="AD1609" s="105"/>
    </row>
    <row r="1610" spans="26:30">
      <c r="Z1610" s="108"/>
      <c r="AA1610" s="108"/>
      <c r="AB1610" s="105"/>
      <c r="AC1610" s="105"/>
      <c r="AD1610" s="105"/>
    </row>
    <row r="1611" spans="26:30">
      <c r="Z1611" s="108"/>
      <c r="AA1611" s="108"/>
      <c r="AB1611" s="105"/>
      <c r="AC1611" s="105"/>
      <c r="AD1611" s="105"/>
    </row>
    <row r="1612" spans="26:30">
      <c r="Z1612" s="108"/>
      <c r="AA1612" s="108"/>
      <c r="AB1612" s="105"/>
      <c r="AC1612" s="105"/>
      <c r="AD1612" s="105"/>
    </row>
    <row r="1613" spans="26:30">
      <c r="Z1613" s="108"/>
      <c r="AA1613" s="108"/>
      <c r="AB1613" s="105"/>
      <c r="AC1613" s="105"/>
      <c r="AD1613" s="105"/>
    </row>
    <row r="1614" spans="26:30">
      <c r="Z1614" s="108"/>
      <c r="AA1614" s="108"/>
      <c r="AB1614" s="105"/>
      <c r="AC1614" s="105"/>
      <c r="AD1614" s="105"/>
    </row>
    <row r="1615" spans="26:30">
      <c r="Z1615" s="108"/>
      <c r="AA1615" s="108"/>
      <c r="AB1615" s="105"/>
      <c r="AC1615" s="105"/>
      <c r="AD1615" s="105"/>
    </row>
    <row r="1616" spans="26:30">
      <c r="Z1616" s="108"/>
      <c r="AA1616" s="108"/>
      <c r="AB1616" s="105"/>
      <c r="AC1616" s="105"/>
      <c r="AD1616" s="105"/>
    </row>
    <row r="1617" spans="26:30">
      <c r="Z1617" s="108"/>
      <c r="AA1617" s="108"/>
      <c r="AB1617" s="105"/>
      <c r="AC1617" s="105"/>
      <c r="AD1617" s="105"/>
    </row>
    <row r="1618" spans="26:30">
      <c r="Z1618" s="108"/>
      <c r="AA1618" s="108"/>
      <c r="AB1618" s="105"/>
      <c r="AC1618" s="105"/>
      <c r="AD1618" s="105"/>
    </row>
    <row r="1619" spans="26:30">
      <c r="Z1619" s="108"/>
      <c r="AA1619" s="108"/>
      <c r="AB1619" s="105"/>
      <c r="AC1619" s="105"/>
      <c r="AD1619" s="105"/>
    </row>
    <row r="1620" spans="26:30">
      <c r="Z1620" s="108"/>
      <c r="AA1620" s="108"/>
      <c r="AB1620" s="105"/>
      <c r="AC1620" s="105"/>
      <c r="AD1620" s="105"/>
    </row>
    <row r="1621" spans="26:30">
      <c r="Z1621" s="108"/>
      <c r="AA1621" s="108"/>
      <c r="AB1621" s="105"/>
      <c r="AC1621" s="105"/>
      <c r="AD1621" s="105"/>
    </row>
    <row r="1622" spans="26:30">
      <c r="Z1622" s="108"/>
      <c r="AA1622" s="108"/>
      <c r="AB1622" s="105"/>
      <c r="AC1622" s="105"/>
      <c r="AD1622" s="105"/>
    </row>
    <row r="1623" spans="26:30">
      <c r="Z1623" s="108"/>
      <c r="AA1623" s="108"/>
      <c r="AB1623" s="105"/>
      <c r="AC1623" s="105"/>
      <c r="AD1623" s="105"/>
    </row>
    <row r="1624" spans="26:30">
      <c r="Z1624" s="108"/>
      <c r="AA1624" s="108"/>
      <c r="AB1624" s="105"/>
      <c r="AC1624" s="105"/>
      <c r="AD1624" s="105"/>
    </row>
    <row r="1625" spans="26:30">
      <c r="Z1625" s="108"/>
      <c r="AA1625" s="108"/>
      <c r="AB1625" s="105"/>
      <c r="AC1625" s="105"/>
      <c r="AD1625" s="105"/>
    </row>
    <row r="1626" spans="26:30">
      <c r="Z1626" s="108"/>
      <c r="AA1626" s="108"/>
      <c r="AB1626" s="105"/>
      <c r="AC1626" s="105"/>
      <c r="AD1626" s="105"/>
    </row>
    <row r="1627" spans="26:30">
      <c r="Z1627" s="108"/>
      <c r="AA1627" s="108"/>
      <c r="AB1627" s="105"/>
      <c r="AC1627" s="105"/>
      <c r="AD1627" s="105"/>
    </row>
    <row r="1628" spans="26:30">
      <c r="Z1628" s="108"/>
      <c r="AA1628" s="108"/>
      <c r="AB1628" s="105"/>
      <c r="AC1628" s="105"/>
      <c r="AD1628" s="105"/>
    </row>
    <row r="1629" spans="26:30">
      <c r="Z1629" s="108"/>
      <c r="AA1629" s="108"/>
      <c r="AB1629" s="105"/>
      <c r="AC1629" s="105"/>
      <c r="AD1629" s="105"/>
    </row>
    <row r="1630" spans="26:30">
      <c r="Z1630" s="108"/>
      <c r="AA1630" s="108"/>
      <c r="AB1630" s="105"/>
      <c r="AC1630" s="105"/>
      <c r="AD1630" s="105"/>
    </row>
    <row r="1631" spans="26:30">
      <c r="Z1631" s="108"/>
      <c r="AA1631" s="108"/>
      <c r="AB1631" s="105"/>
      <c r="AC1631" s="105"/>
      <c r="AD1631" s="105"/>
    </row>
    <row r="1632" spans="26:30">
      <c r="Z1632" s="108"/>
      <c r="AA1632" s="108"/>
      <c r="AB1632" s="105"/>
      <c r="AC1632" s="105"/>
      <c r="AD1632" s="105"/>
    </row>
    <row r="1633" spans="26:30">
      <c r="Z1633" s="108"/>
      <c r="AA1633" s="108"/>
      <c r="AB1633" s="105"/>
      <c r="AC1633" s="105"/>
      <c r="AD1633" s="105"/>
    </row>
    <row r="1634" spans="26:30">
      <c r="Z1634" s="108"/>
      <c r="AA1634" s="108"/>
      <c r="AB1634" s="105"/>
      <c r="AC1634" s="105"/>
      <c r="AD1634" s="105"/>
    </row>
    <row r="1635" spans="26:30">
      <c r="Z1635" s="108"/>
      <c r="AA1635" s="108"/>
      <c r="AB1635" s="105"/>
      <c r="AC1635" s="105"/>
      <c r="AD1635" s="105"/>
    </row>
    <row r="1636" spans="26:30">
      <c r="Z1636" s="108"/>
      <c r="AA1636" s="108"/>
      <c r="AB1636" s="105"/>
      <c r="AC1636" s="105"/>
      <c r="AD1636" s="105"/>
    </row>
    <row r="1637" spans="26:30">
      <c r="Z1637" s="108"/>
      <c r="AA1637" s="108"/>
      <c r="AB1637" s="105"/>
      <c r="AC1637" s="105"/>
      <c r="AD1637" s="105"/>
    </row>
    <row r="1638" spans="26:30">
      <c r="Z1638" s="108"/>
      <c r="AA1638" s="108"/>
      <c r="AB1638" s="105"/>
      <c r="AC1638" s="105"/>
      <c r="AD1638" s="105"/>
    </row>
    <row r="1639" spans="26:30">
      <c r="Z1639" s="108"/>
      <c r="AA1639" s="108"/>
      <c r="AB1639" s="105"/>
      <c r="AC1639" s="105"/>
      <c r="AD1639" s="105"/>
    </row>
    <row r="1640" spans="26:30">
      <c r="Z1640" s="108"/>
      <c r="AA1640" s="108"/>
      <c r="AB1640" s="105"/>
      <c r="AC1640" s="105"/>
      <c r="AD1640" s="105"/>
    </row>
    <row r="1641" spans="26:30">
      <c r="Z1641" s="108"/>
      <c r="AA1641" s="108"/>
      <c r="AB1641" s="105"/>
      <c r="AC1641" s="105"/>
      <c r="AD1641" s="105"/>
    </row>
    <row r="1642" spans="26:30">
      <c r="Z1642" s="108"/>
      <c r="AA1642" s="108"/>
      <c r="AB1642" s="105"/>
      <c r="AC1642" s="105"/>
      <c r="AD1642" s="105"/>
    </row>
    <row r="1643" spans="26:30">
      <c r="Z1643" s="108"/>
      <c r="AA1643" s="108"/>
      <c r="AB1643" s="105"/>
      <c r="AC1643" s="105"/>
      <c r="AD1643" s="105"/>
    </row>
    <row r="1644" spans="26:30">
      <c r="Z1644" s="108"/>
      <c r="AA1644" s="108"/>
      <c r="AB1644" s="105"/>
      <c r="AC1644" s="105"/>
      <c r="AD1644" s="105"/>
    </row>
    <row r="1645" spans="26:30">
      <c r="Z1645" s="108"/>
      <c r="AA1645" s="108"/>
      <c r="AB1645" s="105"/>
      <c r="AC1645" s="105"/>
      <c r="AD1645" s="105"/>
    </row>
    <row r="1646" spans="26:30">
      <c r="Z1646" s="108"/>
      <c r="AA1646" s="108"/>
      <c r="AB1646" s="105"/>
      <c r="AC1646" s="105"/>
      <c r="AD1646" s="105"/>
    </row>
    <row r="1647" spans="26:30">
      <c r="Z1647" s="108"/>
      <c r="AA1647" s="108"/>
      <c r="AB1647" s="105"/>
      <c r="AC1647" s="105"/>
      <c r="AD1647" s="105"/>
    </row>
    <row r="1648" spans="26:30">
      <c r="Z1648" s="108"/>
      <c r="AA1648" s="108"/>
      <c r="AB1648" s="105"/>
      <c r="AC1648" s="105"/>
      <c r="AD1648" s="105"/>
    </row>
    <row r="1649" spans="26:30">
      <c r="Z1649" s="108"/>
      <c r="AA1649" s="108"/>
      <c r="AB1649" s="105"/>
      <c r="AC1649" s="105"/>
      <c r="AD1649" s="105"/>
    </row>
    <row r="1650" spans="26:30">
      <c r="Z1650" s="108"/>
      <c r="AA1650" s="108"/>
      <c r="AB1650" s="105"/>
      <c r="AC1650" s="105"/>
      <c r="AD1650" s="105"/>
    </row>
    <row r="1651" spans="26:30">
      <c r="Z1651" s="108"/>
      <c r="AA1651" s="108"/>
      <c r="AB1651" s="105"/>
      <c r="AC1651" s="105"/>
      <c r="AD1651" s="105"/>
    </row>
    <row r="1652" spans="26:30">
      <c r="Z1652" s="108"/>
      <c r="AA1652" s="108"/>
      <c r="AB1652" s="105"/>
      <c r="AC1652" s="105"/>
      <c r="AD1652" s="105"/>
    </row>
    <row r="1653" spans="26:30">
      <c r="Z1653" s="108"/>
      <c r="AA1653" s="108"/>
      <c r="AB1653" s="105"/>
      <c r="AC1653" s="105"/>
      <c r="AD1653" s="105"/>
    </row>
    <row r="1654" spans="26:30">
      <c r="Z1654" s="108"/>
      <c r="AA1654" s="108"/>
      <c r="AB1654" s="105"/>
      <c r="AC1654" s="105"/>
      <c r="AD1654" s="105"/>
    </row>
    <row r="1655" spans="26:30">
      <c r="Z1655" s="108"/>
      <c r="AA1655" s="108"/>
      <c r="AB1655" s="105"/>
      <c r="AC1655" s="105"/>
      <c r="AD1655" s="105"/>
    </row>
    <row r="1656" spans="26:30">
      <c r="Z1656" s="108"/>
      <c r="AA1656" s="108"/>
      <c r="AB1656" s="105"/>
      <c r="AC1656" s="105"/>
      <c r="AD1656" s="105"/>
    </row>
    <row r="1657" spans="26:30">
      <c r="Z1657" s="108"/>
      <c r="AA1657" s="108"/>
      <c r="AB1657" s="105"/>
      <c r="AC1657" s="105"/>
      <c r="AD1657" s="105"/>
    </row>
    <row r="1658" spans="26:30">
      <c r="Z1658" s="108"/>
      <c r="AA1658" s="108"/>
      <c r="AB1658" s="105"/>
      <c r="AC1658" s="105"/>
      <c r="AD1658" s="105"/>
    </row>
    <row r="1659" spans="26:30">
      <c r="Z1659" s="108"/>
      <c r="AA1659" s="108"/>
      <c r="AB1659" s="105"/>
      <c r="AC1659" s="105"/>
      <c r="AD1659" s="105"/>
    </row>
    <row r="1660" spans="26:30">
      <c r="Z1660" s="108"/>
      <c r="AA1660" s="108"/>
      <c r="AB1660" s="105"/>
      <c r="AC1660" s="105"/>
      <c r="AD1660" s="105"/>
    </row>
    <row r="1661" spans="26:30">
      <c r="Z1661" s="108"/>
      <c r="AA1661" s="108"/>
      <c r="AB1661" s="105"/>
      <c r="AC1661" s="105"/>
      <c r="AD1661" s="105"/>
    </row>
    <row r="1662" spans="26:30">
      <c r="Z1662" s="108"/>
      <c r="AA1662" s="108"/>
      <c r="AB1662" s="105"/>
      <c r="AC1662" s="105"/>
      <c r="AD1662" s="105"/>
    </row>
    <row r="1663" spans="26:30">
      <c r="Z1663" s="108"/>
      <c r="AA1663" s="108"/>
      <c r="AB1663" s="105"/>
      <c r="AC1663" s="105"/>
      <c r="AD1663" s="105"/>
    </row>
    <row r="1664" spans="26:30">
      <c r="Z1664" s="108"/>
      <c r="AA1664" s="108"/>
      <c r="AB1664" s="105"/>
      <c r="AC1664" s="105"/>
      <c r="AD1664" s="105"/>
    </row>
    <row r="1665" spans="26:30">
      <c r="Z1665" s="108"/>
      <c r="AA1665" s="108"/>
      <c r="AB1665" s="105"/>
      <c r="AC1665" s="105"/>
      <c r="AD1665" s="105"/>
    </row>
    <row r="1666" spans="26:30">
      <c r="Z1666" s="108"/>
      <c r="AA1666" s="108"/>
      <c r="AB1666" s="105"/>
      <c r="AC1666" s="105"/>
      <c r="AD1666" s="105"/>
    </row>
    <row r="1667" spans="26:30">
      <c r="Z1667" s="108"/>
      <c r="AA1667" s="108"/>
      <c r="AB1667" s="105"/>
      <c r="AC1667" s="105"/>
      <c r="AD1667" s="105"/>
    </row>
    <row r="1668" spans="26:30">
      <c r="Z1668" s="108"/>
      <c r="AA1668" s="108"/>
      <c r="AB1668" s="105"/>
      <c r="AC1668" s="105"/>
      <c r="AD1668" s="105"/>
    </row>
    <row r="1669" spans="26:30">
      <c r="Z1669" s="108"/>
      <c r="AA1669" s="108"/>
      <c r="AB1669" s="105"/>
      <c r="AC1669" s="105"/>
      <c r="AD1669" s="105"/>
    </row>
    <row r="1670" spans="26:30">
      <c r="Z1670" s="108"/>
      <c r="AA1670" s="108"/>
      <c r="AB1670" s="105"/>
      <c r="AC1670" s="105"/>
      <c r="AD1670" s="105"/>
    </row>
    <row r="1671" spans="26:30">
      <c r="Z1671" s="108"/>
      <c r="AA1671" s="108"/>
      <c r="AB1671" s="105"/>
      <c r="AC1671" s="105"/>
      <c r="AD1671" s="105"/>
    </row>
    <row r="1672" spans="26:30">
      <c r="Z1672" s="108"/>
      <c r="AA1672" s="108"/>
      <c r="AB1672" s="105"/>
      <c r="AC1672" s="105"/>
      <c r="AD1672" s="105"/>
    </row>
    <row r="1673" spans="26:30">
      <c r="Z1673" s="108"/>
      <c r="AA1673" s="108"/>
      <c r="AB1673" s="105"/>
      <c r="AC1673" s="105"/>
      <c r="AD1673" s="105"/>
    </row>
    <row r="1674" spans="26:30">
      <c r="Z1674" s="108"/>
      <c r="AA1674" s="108"/>
      <c r="AB1674" s="105"/>
      <c r="AC1674" s="105"/>
      <c r="AD1674" s="105"/>
    </row>
    <row r="1675" spans="26:30">
      <c r="Z1675" s="108"/>
      <c r="AA1675" s="108"/>
      <c r="AB1675" s="105"/>
      <c r="AC1675" s="105"/>
      <c r="AD1675" s="105"/>
    </row>
    <row r="1676" spans="26:30">
      <c r="Z1676" s="108"/>
      <c r="AA1676" s="108"/>
      <c r="AB1676" s="105"/>
      <c r="AC1676" s="105"/>
      <c r="AD1676" s="105"/>
    </row>
    <row r="1677" spans="26:30">
      <c r="Z1677" s="108"/>
      <c r="AA1677" s="108"/>
      <c r="AB1677" s="105"/>
      <c r="AC1677" s="105"/>
      <c r="AD1677" s="105"/>
    </row>
    <row r="1678" spans="26:30">
      <c r="Z1678" s="108"/>
      <c r="AA1678" s="108"/>
      <c r="AB1678" s="105"/>
      <c r="AC1678" s="105"/>
      <c r="AD1678" s="105"/>
    </row>
    <row r="1679" spans="26:30">
      <c r="Z1679" s="108"/>
      <c r="AA1679" s="108"/>
      <c r="AB1679" s="105"/>
      <c r="AC1679" s="105"/>
      <c r="AD1679" s="105"/>
    </row>
    <row r="1680" spans="26:30">
      <c r="Z1680" s="108"/>
      <c r="AA1680" s="108"/>
      <c r="AB1680" s="105"/>
      <c r="AC1680" s="105"/>
      <c r="AD1680" s="105"/>
    </row>
    <row r="1681" spans="26:30">
      <c r="Z1681" s="108"/>
      <c r="AA1681" s="108"/>
      <c r="AB1681" s="105"/>
      <c r="AC1681" s="105"/>
      <c r="AD1681" s="105"/>
    </row>
    <row r="1682" spans="26:30">
      <c r="Z1682" s="108"/>
      <c r="AA1682" s="108"/>
      <c r="AB1682" s="105"/>
      <c r="AC1682" s="105"/>
      <c r="AD1682" s="105"/>
    </row>
    <row r="1683" spans="26:30">
      <c r="Z1683" s="108"/>
      <c r="AA1683" s="108"/>
      <c r="AB1683" s="105"/>
      <c r="AC1683" s="105"/>
      <c r="AD1683" s="105"/>
    </row>
    <row r="1684" spans="26:30">
      <c r="Z1684" s="108"/>
      <c r="AA1684" s="108"/>
      <c r="AB1684" s="105"/>
      <c r="AC1684" s="105"/>
      <c r="AD1684" s="105"/>
    </row>
    <row r="1685" spans="26:30">
      <c r="Z1685" s="108"/>
      <c r="AA1685" s="108"/>
      <c r="AB1685" s="105"/>
      <c r="AC1685" s="105"/>
      <c r="AD1685" s="105"/>
    </row>
    <row r="1686" spans="26:30">
      <c r="Z1686" s="108"/>
      <c r="AA1686" s="108"/>
      <c r="AB1686" s="105"/>
      <c r="AC1686" s="105"/>
      <c r="AD1686" s="105"/>
    </row>
    <row r="1687" spans="26:30">
      <c r="Z1687" s="108"/>
      <c r="AA1687" s="108"/>
      <c r="AB1687" s="105"/>
      <c r="AC1687" s="105"/>
      <c r="AD1687" s="105"/>
    </row>
    <row r="1688" spans="26:30">
      <c r="Z1688" s="108"/>
      <c r="AA1688" s="108"/>
      <c r="AB1688" s="105"/>
      <c r="AC1688" s="105"/>
      <c r="AD1688" s="105"/>
    </row>
    <row r="1689" spans="26:30">
      <c r="Z1689" s="108"/>
      <c r="AA1689" s="108"/>
      <c r="AB1689" s="105"/>
      <c r="AC1689" s="105"/>
      <c r="AD1689" s="105"/>
    </row>
    <row r="1690" spans="26:30">
      <c r="Z1690" s="108"/>
      <c r="AA1690" s="108"/>
      <c r="AB1690" s="105"/>
      <c r="AC1690" s="105"/>
      <c r="AD1690" s="105"/>
    </row>
    <row r="1691" spans="26:30">
      <c r="Z1691" s="108"/>
      <c r="AA1691" s="108"/>
      <c r="AB1691" s="105"/>
      <c r="AC1691" s="105"/>
      <c r="AD1691" s="105"/>
    </row>
    <row r="1692" spans="26:30">
      <c r="Z1692" s="108"/>
      <c r="AA1692" s="108"/>
      <c r="AB1692" s="105"/>
      <c r="AC1692" s="105"/>
      <c r="AD1692" s="105"/>
    </row>
    <row r="1693" spans="26:30">
      <c r="Z1693" s="108"/>
      <c r="AA1693" s="108"/>
      <c r="AB1693" s="105"/>
      <c r="AC1693" s="105"/>
      <c r="AD1693" s="105"/>
    </row>
    <row r="1694" spans="26:30">
      <c r="Z1694" s="108"/>
      <c r="AA1694" s="108"/>
      <c r="AB1694" s="105"/>
      <c r="AC1694" s="105"/>
      <c r="AD1694" s="105"/>
    </row>
    <row r="1695" spans="26:30">
      <c r="Z1695" s="108"/>
      <c r="AA1695" s="108"/>
      <c r="AB1695" s="105"/>
      <c r="AC1695" s="105"/>
      <c r="AD1695" s="105"/>
    </row>
    <row r="1696" spans="26:30">
      <c r="Z1696" s="108"/>
      <c r="AA1696" s="108"/>
      <c r="AB1696" s="105"/>
      <c r="AC1696" s="105"/>
      <c r="AD1696" s="105"/>
    </row>
    <row r="1697" spans="26:30">
      <c r="Z1697" s="108"/>
      <c r="AA1697" s="108"/>
      <c r="AB1697" s="105"/>
      <c r="AC1697" s="105"/>
      <c r="AD1697" s="105"/>
    </row>
    <row r="1698" spans="26:30">
      <c r="Z1698" s="108"/>
      <c r="AA1698" s="108"/>
      <c r="AB1698" s="105"/>
      <c r="AC1698" s="105"/>
      <c r="AD1698" s="105"/>
    </row>
    <row r="1699" spans="26:30">
      <c r="Z1699" s="108"/>
      <c r="AA1699" s="108"/>
      <c r="AB1699" s="105"/>
      <c r="AC1699" s="105"/>
      <c r="AD1699" s="105"/>
    </row>
    <row r="1700" spans="26:30">
      <c r="Z1700" s="108"/>
      <c r="AA1700" s="108"/>
      <c r="AB1700" s="105"/>
      <c r="AC1700" s="105"/>
      <c r="AD1700" s="105"/>
    </row>
    <row r="1701" spans="26:30">
      <c r="Z1701" s="108"/>
      <c r="AA1701" s="108"/>
      <c r="AB1701" s="105"/>
      <c r="AC1701" s="105"/>
      <c r="AD1701" s="105"/>
    </row>
    <row r="1702" spans="26:30">
      <c r="Z1702" s="108"/>
      <c r="AA1702" s="108"/>
      <c r="AB1702" s="105"/>
      <c r="AC1702" s="105"/>
      <c r="AD1702" s="105"/>
    </row>
    <row r="1703" spans="26:30">
      <c r="Z1703" s="108"/>
      <c r="AA1703" s="108"/>
      <c r="AB1703" s="105"/>
      <c r="AC1703" s="105"/>
      <c r="AD1703" s="105"/>
    </row>
    <row r="1704" spans="26:30">
      <c r="Z1704" s="108"/>
      <c r="AA1704" s="108"/>
      <c r="AB1704" s="105"/>
      <c r="AC1704" s="105"/>
      <c r="AD1704" s="105"/>
    </row>
    <row r="1705" spans="26:30">
      <c r="Z1705" s="108"/>
      <c r="AA1705" s="108"/>
      <c r="AB1705" s="105"/>
      <c r="AC1705" s="105"/>
      <c r="AD1705" s="105"/>
    </row>
    <row r="1706" spans="26:30">
      <c r="Z1706" s="108"/>
      <c r="AA1706" s="108"/>
      <c r="AB1706" s="105"/>
      <c r="AC1706" s="105"/>
      <c r="AD1706" s="105"/>
    </row>
    <row r="1707" spans="26:30">
      <c r="Z1707" s="108"/>
      <c r="AA1707" s="108"/>
      <c r="AB1707" s="105"/>
      <c r="AC1707" s="105"/>
      <c r="AD1707" s="105"/>
    </row>
    <row r="1708" spans="26:30">
      <c r="Z1708" s="108"/>
      <c r="AA1708" s="108"/>
      <c r="AB1708" s="105"/>
      <c r="AC1708" s="105"/>
      <c r="AD1708" s="105"/>
    </row>
    <row r="1709" spans="26:30">
      <c r="Z1709" s="108"/>
      <c r="AA1709" s="108"/>
      <c r="AB1709" s="105"/>
      <c r="AC1709" s="105"/>
      <c r="AD1709" s="105"/>
    </row>
    <row r="1710" spans="26:30">
      <c r="Z1710" s="108"/>
      <c r="AA1710" s="108"/>
      <c r="AB1710" s="105"/>
      <c r="AC1710" s="105"/>
      <c r="AD1710" s="105"/>
    </row>
    <row r="1711" spans="26:30">
      <c r="Z1711" s="108"/>
      <c r="AA1711" s="108"/>
      <c r="AB1711" s="105"/>
      <c r="AC1711" s="105"/>
      <c r="AD1711" s="105"/>
    </row>
    <row r="1712" spans="26:30">
      <c r="Z1712" s="108"/>
      <c r="AA1712" s="108"/>
      <c r="AB1712" s="105"/>
      <c r="AC1712" s="105"/>
      <c r="AD1712" s="105"/>
    </row>
    <row r="1713" spans="26:30">
      <c r="Z1713" s="108"/>
      <c r="AA1713" s="108"/>
      <c r="AB1713" s="105"/>
      <c r="AC1713" s="105"/>
      <c r="AD1713" s="105"/>
    </row>
    <row r="1714" spans="26:30">
      <c r="Z1714" s="108"/>
      <c r="AA1714" s="108"/>
      <c r="AB1714" s="105"/>
      <c r="AC1714" s="105"/>
      <c r="AD1714" s="105"/>
    </row>
    <row r="1715" spans="26:30">
      <c r="Z1715" s="108"/>
      <c r="AA1715" s="108"/>
      <c r="AB1715" s="105"/>
      <c r="AC1715" s="105"/>
      <c r="AD1715" s="105"/>
    </row>
    <row r="1716" spans="26:30">
      <c r="Z1716" s="108"/>
      <c r="AA1716" s="108"/>
      <c r="AB1716" s="105"/>
      <c r="AC1716" s="105"/>
      <c r="AD1716" s="105"/>
    </row>
    <row r="1717" spans="26:30">
      <c r="Z1717" s="108"/>
      <c r="AA1717" s="108"/>
      <c r="AB1717" s="105"/>
      <c r="AC1717" s="105"/>
      <c r="AD1717" s="105"/>
    </row>
    <row r="1718" spans="26:30">
      <c r="Z1718" s="108"/>
      <c r="AA1718" s="108"/>
      <c r="AB1718" s="105"/>
      <c r="AC1718" s="105"/>
      <c r="AD1718" s="105"/>
    </row>
    <row r="1719" spans="26:30">
      <c r="Z1719" s="108"/>
      <c r="AA1719" s="108"/>
      <c r="AB1719" s="105"/>
      <c r="AC1719" s="105"/>
      <c r="AD1719" s="105"/>
    </row>
    <row r="1720" spans="26:30">
      <c r="Z1720" s="108"/>
      <c r="AA1720" s="108"/>
      <c r="AB1720" s="105"/>
      <c r="AC1720" s="105"/>
      <c r="AD1720" s="105"/>
    </row>
    <row r="1721" spans="26:30">
      <c r="Z1721" s="108"/>
      <c r="AA1721" s="108"/>
      <c r="AB1721" s="105"/>
      <c r="AC1721" s="105"/>
      <c r="AD1721" s="105"/>
    </row>
    <row r="1722" spans="26:30">
      <c r="Z1722" s="108"/>
      <c r="AA1722" s="108"/>
      <c r="AB1722" s="105"/>
      <c r="AC1722" s="105"/>
      <c r="AD1722" s="105"/>
    </row>
    <row r="1723" spans="26:30">
      <c r="Z1723" s="108"/>
      <c r="AA1723" s="108"/>
      <c r="AB1723" s="105"/>
      <c r="AC1723" s="105"/>
      <c r="AD1723" s="105"/>
    </row>
    <row r="1724" spans="26:30">
      <c r="Z1724" s="108"/>
      <c r="AA1724" s="108"/>
      <c r="AB1724" s="105"/>
      <c r="AC1724" s="105"/>
      <c r="AD1724" s="105"/>
    </row>
    <row r="1725" spans="26:30">
      <c r="Z1725" s="108"/>
      <c r="AA1725" s="108"/>
      <c r="AB1725" s="105"/>
      <c r="AC1725" s="105"/>
      <c r="AD1725" s="105"/>
    </row>
    <row r="1726" spans="26:30">
      <c r="Z1726" s="108"/>
      <c r="AA1726" s="108"/>
      <c r="AB1726" s="105"/>
      <c r="AC1726" s="105"/>
      <c r="AD1726" s="105"/>
    </row>
    <row r="1727" spans="26:30">
      <c r="Z1727" s="108"/>
      <c r="AA1727" s="108"/>
      <c r="AB1727" s="105"/>
      <c r="AC1727" s="105"/>
      <c r="AD1727" s="105"/>
    </row>
    <row r="1728" spans="26:30">
      <c r="Z1728" s="108"/>
      <c r="AA1728" s="108"/>
      <c r="AB1728" s="105"/>
      <c r="AC1728" s="105"/>
      <c r="AD1728" s="105"/>
    </row>
    <row r="1729" spans="26:30">
      <c r="Z1729" s="108"/>
      <c r="AA1729" s="108"/>
      <c r="AB1729" s="105"/>
      <c r="AC1729" s="105"/>
      <c r="AD1729" s="105"/>
    </row>
    <row r="1730" spans="26:30">
      <c r="Z1730" s="108"/>
      <c r="AA1730" s="108"/>
      <c r="AB1730" s="105"/>
      <c r="AC1730" s="105"/>
      <c r="AD1730" s="105"/>
    </row>
    <row r="1731" spans="26:30">
      <c r="Z1731" s="108"/>
      <c r="AA1731" s="108"/>
      <c r="AB1731" s="105"/>
      <c r="AC1731" s="105"/>
      <c r="AD1731" s="105"/>
    </row>
    <row r="1732" spans="26:30">
      <c r="Z1732" s="108"/>
      <c r="AA1732" s="108"/>
      <c r="AB1732" s="105"/>
      <c r="AC1732" s="105"/>
      <c r="AD1732" s="105"/>
    </row>
    <row r="1733" spans="26:30">
      <c r="Z1733" s="108"/>
      <c r="AA1733" s="108"/>
      <c r="AB1733" s="105"/>
      <c r="AC1733" s="105"/>
      <c r="AD1733" s="105"/>
    </row>
    <row r="1734" spans="26:30">
      <c r="Z1734" s="108"/>
      <c r="AA1734" s="108"/>
      <c r="AB1734" s="105"/>
      <c r="AC1734" s="105"/>
      <c r="AD1734" s="105"/>
    </row>
    <row r="1735" spans="26:30">
      <c r="Z1735" s="108"/>
      <c r="AA1735" s="108"/>
      <c r="AB1735" s="105"/>
      <c r="AC1735" s="105"/>
      <c r="AD1735" s="105"/>
    </row>
    <row r="1736" spans="26:30">
      <c r="Z1736" s="108"/>
      <c r="AA1736" s="108"/>
      <c r="AB1736" s="105"/>
      <c r="AC1736" s="105"/>
      <c r="AD1736" s="105"/>
    </row>
    <row r="1737" spans="26:30">
      <c r="Z1737" s="108"/>
      <c r="AA1737" s="108"/>
      <c r="AB1737" s="105"/>
      <c r="AC1737" s="105"/>
      <c r="AD1737" s="105"/>
    </row>
    <row r="1738" spans="26:30">
      <c r="Z1738" s="108"/>
      <c r="AA1738" s="108"/>
      <c r="AB1738" s="105"/>
      <c r="AC1738" s="105"/>
      <c r="AD1738" s="105"/>
    </row>
    <row r="1739" spans="26:30">
      <c r="Z1739" s="108"/>
      <c r="AA1739" s="108"/>
      <c r="AB1739" s="105"/>
      <c r="AC1739" s="105"/>
      <c r="AD1739" s="105"/>
    </row>
    <row r="1740" spans="26:30">
      <c r="Z1740" s="108"/>
      <c r="AA1740" s="108"/>
      <c r="AB1740" s="105"/>
      <c r="AC1740" s="105"/>
      <c r="AD1740" s="105"/>
    </row>
    <row r="1741" spans="26:30">
      <c r="Z1741" s="108"/>
      <c r="AA1741" s="108"/>
      <c r="AB1741" s="105"/>
      <c r="AC1741" s="105"/>
      <c r="AD1741" s="105"/>
    </row>
    <row r="1742" spans="26:30">
      <c r="Z1742" s="108"/>
      <c r="AA1742" s="108"/>
      <c r="AB1742" s="105"/>
      <c r="AC1742" s="105"/>
      <c r="AD1742" s="105"/>
    </row>
    <row r="1743" spans="26:30">
      <c r="Z1743" s="108"/>
      <c r="AA1743" s="108"/>
      <c r="AB1743" s="105"/>
      <c r="AC1743" s="105"/>
      <c r="AD1743" s="105"/>
    </row>
    <row r="1744" spans="26:30">
      <c r="Z1744" s="108"/>
      <c r="AA1744" s="108"/>
      <c r="AB1744" s="105"/>
      <c r="AC1744" s="105"/>
      <c r="AD1744" s="105"/>
    </row>
    <row r="1745" spans="26:30">
      <c r="Z1745" s="108"/>
      <c r="AA1745" s="108"/>
      <c r="AB1745" s="105"/>
      <c r="AC1745" s="105"/>
      <c r="AD1745" s="105"/>
    </row>
    <row r="1746" spans="26:30">
      <c r="Z1746" s="108"/>
      <c r="AA1746" s="108"/>
      <c r="AB1746" s="105"/>
      <c r="AC1746" s="105"/>
      <c r="AD1746" s="105"/>
    </row>
    <row r="1747" spans="26:30">
      <c r="Z1747" s="108"/>
      <c r="AA1747" s="108"/>
      <c r="AB1747" s="105"/>
      <c r="AC1747" s="105"/>
      <c r="AD1747" s="105"/>
    </row>
    <row r="1748" spans="26:30">
      <c r="Z1748" s="108"/>
      <c r="AA1748" s="108"/>
      <c r="AB1748" s="105"/>
      <c r="AC1748" s="105"/>
      <c r="AD1748" s="105"/>
    </row>
    <row r="1749" spans="26:30">
      <c r="Z1749" s="108"/>
      <c r="AA1749" s="108"/>
      <c r="AB1749" s="105"/>
      <c r="AC1749" s="105"/>
      <c r="AD1749" s="105"/>
    </row>
    <row r="1750" spans="26:30">
      <c r="Z1750" s="108"/>
      <c r="AA1750" s="108"/>
      <c r="AB1750" s="105"/>
      <c r="AC1750" s="105"/>
      <c r="AD1750" s="105"/>
    </row>
    <row r="1751" spans="26:30">
      <c r="Z1751" s="108"/>
      <c r="AA1751" s="108"/>
      <c r="AB1751" s="105"/>
      <c r="AC1751" s="105"/>
      <c r="AD1751" s="105"/>
    </row>
    <row r="1752" spans="26:30">
      <c r="Z1752" s="108"/>
      <c r="AA1752" s="108"/>
      <c r="AB1752" s="105"/>
      <c r="AC1752" s="105"/>
      <c r="AD1752" s="105"/>
    </row>
    <row r="1753" spans="26:30">
      <c r="Z1753" s="108"/>
      <c r="AA1753" s="108"/>
      <c r="AB1753" s="105"/>
      <c r="AC1753" s="105"/>
      <c r="AD1753" s="105"/>
    </row>
    <row r="1754" spans="26:30">
      <c r="Z1754" s="108"/>
      <c r="AA1754" s="108"/>
      <c r="AB1754" s="105"/>
      <c r="AC1754" s="105"/>
      <c r="AD1754" s="105"/>
    </row>
    <row r="1755" spans="26:30">
      <c r="Z1755" s="108"/>
      <c r="AA1755" s="108"/>
      <c r="AB1755" s="105"/>
      <c r="AC1755" s="105"/>
      <c r="AD1755" s="105"/>
    </row>
    <row r="1756" spans="26:30">
      <c r="Z1756" s="108"/>
      <c r="AA1756" s="108"/>
      <c r="AB1756" s="105"/>
      <c r="AC1756" s="105"/>
      <c r="AD1756" s="105"/>
    </row>
    <row r="1757" spans="26:30">
      <c r="Z1757" s="108"/>
      <c r="AA1757" s="108"/>
      <c r="AB1757" s="105"/>
      <c r="AC1757" s="105"/>
      <c r="AD1757" s="105"/>
    </row>
    <row r="1758" spans="26:30">
      <c r="Z1758" s="108"/>
      <c r="AA1758" s="108"/>
      <c r="AB1758" s="105"/>
      <c r="AC1758" s="105"/>
      <c r="AD1758" s="105"/>
    </row>
    <row r="1759" spans="26:30">
      <c r="Z1759" s="108"/>
      <c r="AA1759" s="108"/>
      <c r="AB1759" s="105"/>
      <c r="AC1759" s="105"/>
      <c r="AD1759" s="105"/>
    </row>
    <row r="1760" spans="26:30">
      <c r="Z1760" s="108"/>
      <c r="AA1760" s="108"/>
      <c r="AB1760" s="105"/>
      <c r="AC1760" s="105"/>
      <c r="AD1760" s="105"/>
    </row>
    <row r="1761" spans="26:30">
      <c r="Z1761" s="108"/>
      <c r="AA1761" s="108"/>
      <c r="AB1761" s="105"/>
      <c r="AC1761" s="105"/>
      <c r="AD1761" s="105"/>
    </row>
    <row r="1762" spans="26:30">
      <c r="Z1762" s="108"/>
      <c r="AA1762" s="108"/>
      <c r="AB1762" s="105"/>
      <c r="AC1762" s="105"/>
      <c r="AD1762" s="105"/>
    </row>
    <row r="1763" spans="26:30">
      <c r="Z1763" s="108"/>
      <c r="AA1763" s="108"/>
      <c r="AB1763" s="105"/>
      <c r="AC1763" s="105"/>
      <c r="AD1763" s="105"/>
    </row>
    <row r="1764" spans="26:30">
      <c r="Z1764" s="108"/>
      <c r="AA1764" s="108"/>
      <c r="AB1764" s="105"/>
      <c r="AC1764" s="105"/>
      <c r="AD1764" s="105"/>
    </row>
    <row r="1765" spans="26:30">
      <c r="Z1765" s="108"/>
      <c r="AA1765" s="108"/>
      <c r="AB1765" s="105"/>
      <c r="AC1765" s="105"/>
      <c r="AD1765" s="105"/>
    </row>
    <row r="1766" spans="26:30">
      <c r="Z1766" s="108"/>
      <c r="AA1766" s="108"/>
      <c r="AB1766" s="105"/>
      <c r="AC1766" s="105"/>
      <c r="AD1766" s="105"/>
    </row>
    <row r="1767" spans="26:30">
      <c r="Z1767" s="108"/>
      <c r="AA1767" s="108"/>
      <c r="AB1767" s="105"/>
      <c r="AC1767" s="105"/>
      <c r="AD1767" s="105"/>
    </row>
    <row r="1768" spans="26:30">
      <c r="Z1768" s="108"/>
      <c r="AA1768" s="108"/>
      <c r="AB1768" s="105"/>
      <c r="AC1768" s="105"/>
      <c r="AD1768" s="105"/>
    </row>
    <row r="1769" spans="26:30">
      <c r="Z1769" s="108"/>
      <c r="AA1769" s="108"/>
      <c r="AB1769" s="105"/>
      <c r="AC1769" s="105"/>
      <c r="AD1769" s="105"/>
    </row>
    <row r="1770" spans="26:30">
      <c r="Z1770" s="108"/>
      <c r="AA1770" s="108"/>
      <c r="AB1770" s="105"/>
      <c r="AC1770" s="105"/>
      <c r="AD1770" s="105"/>
    </row>
    <row r="1771" spans="26:30">
      <c r="Z1771" s="108"/>
      <c r="AA1771" s="108"/>
      <c r="AB1771" s="105"/>
      <c r="AC1771" s="105"/>
      <c r="AD1771" s="105"/>
    </row>
    <row r="1772" spans="26:30">
      <c r="Z1772" s="108"/>
      <c r="AA1772" s="108"/>
      <c r="AB1772" s="105"/>
      <c r="AC1772" s="105"/>
      <c r="AD1772" s="105"/>
    </row>
    <row r="1773" spans="26:30">
      <c r="Z1773" s="108"/>
      <c r="AA1773" s="108"/>
      <c r="AB1773" s="105"/>
      <c r="AC1773" s="105"/>
      <c r="AD1773" s="105"/>
    </row>
    <row r="1774" spans="26:30">
      <c r="Z1774" s="108"/>
      <c r="AA1774" s="108"/>
      <c r="AB1774" s="105"/>
      <c r="AC1774" s="105"/>
      <c r="AD1774" s="105"/>
    </row>
    <row r="1775" spans="26:30">
      <c r="Z1775" s="108"/>
      <c r="AA1775" s="108"/>
      <c r="AB1775" s="105"/>
      <c r="AC1775" s="105"/>
      <c r="AD1775" s="105"/>
    </row>
    <row r="1776" spans="26:30">
      <c r="Z1776" s="108"/>
      <c r="AA1776" s="108"/>
      <c r="AB1776" s="105"/>
      <c r="AC1776" s="105"/>
      <c r="AD1776" s="105"/>
    </row>
    <row r="1777" spans="26:30">
      <c r="Z1777" s="108"/>
      <c r="AA1777" s="108"/>
      <c r="AB1777" s="105"/>
      <c r="AC1777" s="105"/>
      <c r="AD1777" s="105"/>
    </row>
    <row r="1778" spans="26:30">
      <c r="Z1778" s="108"/>
      <c r="AA1778" s="108"/>
      <c r="AB1778" s="105"/>
      <c r="AC1778" s="105"/>
      <c r="AD1778" s="105"/>
    </row>
    <row r="1779" spans="26:30">
      <c r="Z1779" s="108"/>
      <c r="AA1779" s="108"/>
      <c r="AB1779" s="105"/>
      <c r="AC1779" s="105"/>
      <c r="AD1779" s="105"/>
    </row>
    <row r="1780" spans="26:30">
      <c r="Z1780" s="108"/>
      <c r="AA1780" s="108"/>
      <c r="AB1780" s="105"/>
      <c r="AC1780" s="105"/>
      <c r="AD1780" s="105"/>
    </row>
    <row r="1781" spans="26:30">
      <c r="Z1781" s="108"/>
      <c r="AA1781" s="108"/>
      <c r="AB1781" s="105"/>
      <c r="AC1781" s="105"/>
      <c r="AD1781" s="105"/>
    </row>
    <row r="1782" spans="26:30">
      <c r="Z1782" s="108"/>
      <c r="AA1782" s="108"/>
      <c r="AB1782" s="105"/>
      <c r="AC1782" s="105"/>
      <c r="AD1782" s="105"/>
    </row>
    <row r="1783" spans="26:30">
      <c r="Z1783" s="108"/>
      <c r="AA1783" s="108"/>
      <c r="AB1783" s="105"/>
      <c r="AC1783" s="105"/>
      <c r="AD1783" s="105"/>
    </row>
    <row r="1784" spans="26:30">
      <c r="Z1784" s="108"/>
      <c r="AA1784" s="108"/>
      <c r="AB1784" s="105"/>
      <c r="AC1784" s="105"/>
      <c r="AD1784" s="105"/>
    </row>
    <row r="1785" spans="26:30">
      <c r="Z1785" s="108"/>
      <c r="AA1785" s="108"/>
      <c r="AB1785" s="105"/>
      <c r="AC1785" s="105"/>
      <c r="AD1785" s="105"/>
    </row>
    <row r="1786" spans="26:30">
      <c r="Z1786" s="108"/>
      <c r="AA1786" s="108"/>
      <c r="AB1786" s="105"/>
      <c r="AC1786" s="105"/>
      <c r="AD1786" s="105"/>
    </row>
    <row r="1787" spans="26:30">
      <c r="Z1787" s="108"/>
      <c r="AA1787" s="108"/>
      <c r="AB1787" s="105"/>
      <c r="AC1787" s="105"/>
      <c r="AD1787" s="105"/>
    </row>
    <row r="1788" spans="26:30">
      <c r="Z1788" s="108"/>
      <c r="AA1788" s="108"/>
      <c r="AB1788" s="105"/>
      <c r="AC1788" s="105"/>
      <c r="AD1788" s="105"/>
    </row>
    <row r="1789" spans="26:30">
      <c r="Z1789" s="108"/>
      <c r="AA1789" s="108"/>
      <c r="AB1789" s="105"/>
      <c r="AC1789" s="105"/>
      <c r="AD1789" s="105"/>
    </row>
    <row r="1790" spans="26:30">
      <c r="Z1790" s="108"/>
      <c r="AA1790" s="108"/>
      <c r="AB1790" s="105"/>
      <c r="AC1790" s="105"/>
      <c r="AD1790" s="105"/>
    </row>
    <row r="1791" spans="26:30">
      <c r="Z1791" s="108"/>
      <c r="AA1791" s="108"/>
      <c r="AB1791" s="105"/>
      <c r="AC1791" s="105"/>
      <c r="AD1791" s="105"/>
    </row>
    <row r="1792" spans="26:30">
      <c r="Z1792" s="108"/>
      <c r="AA1792" s="108"/>
      <c r="AB1792" s="105"/>
      <c r="AC1792" s="105"/>
      <c r="AD1792" s="105"/>
    </row>
    <row r="1793" spans="26:30">
      <c r="Z1793" s="108"/>
      <c r="AA1793" s="108"/>
      <c r="AB1793" s="105"/>
      <c r="AC1793" s="105"/>
      <c r="AD1793" s="105"/>
    </row>
    <row r="1794" spans="26:30">
      <c r="Z1794" s="108"/>
      <c r="AA1794" s="108"/>
      <c r="AB1794" s="105"/>
      <c r="AC1794" s="105"/>
      <c r="AD1794" s="105"/>
    </row>
    <row r="1795" spans="26:30">
      <c r="Z1795" s="108"/>
      <c r="AA1795" s="108"/>
      <c r="AB1795" s="105"/>
      <c r="AC1795" s="105"/>
      <c r="AD1795" s="105"/>
    </row>
    <row r="1796" spans="26:30">
      <c r="Z1796" s="108"/>
      <c r="AA1796" s="108"/>
      <c r="AB1796" s="105"/>
      <c r="AC1796" s="105"/>
      <c r="AD1796" s="105"/>
    </row>
    <row r="1797" spans="26:30">
      <c r="Z1797" s="108"/>
      <c r="AA1797" s="108"/>
      <c r="AB1797" s="105"/>
      <c r="AC1797" s="105"/>
      <c r="AD1797" s="105"/>
    </row>
    <row r="1798" spans="26:30">
      <c r="Z1798" s="108"/>
      <c r="AA1798" s="108"/>
      <c r="AB1798" s="105"/>
      <c r="AC1798" s="105"/>
      <c r="AD1798" s="105"/>
    </row>
    <row r="1799" spans="26:30">
      <c r="Z1799" s="108"/>
      <c r="AA1799" s="108"/>
      <c r="AB1799" s="105"/>
      <c r="AC1799" s="105"/>
      <c r="AD1799" s="105"/>
    </row>
    <row r="1800" spans="26:30">
      <c r="Z1800" s="108"/>
      <c r="AA1800" s="108"/>
      <c r="AB1800" s="105"/>
      <c r="AC1800" s="105"/>
      <c r="AD1800" s="105"/>
    </row>
    <row r="1801" spans="26:30">
      <c r="Z1801" s="108"/>
      <c r="AA1801" s="108"/>
      <c r="AB1801" s="105"/>
      <c r="AC1801" s="105"/>
      <c r="AD1801" s="105"/>
    </row>
    <row r="1802" spans="26:30">
      <c r="Z1802" s="108"/>
      <c r="AA1802" s="108"/>
      <c r="AB1802" s="105"/>
      <c r="AC1802" s="105"/>
      <c r="AD1802" s="105"/>
    </row>
    <row r="1803" spans="26:30">
      <c r="Z1803" s="108"/>
      <c r="AA1803" s="108"/>
      <c r="AB1803" s="105"/>
      <c r="AC1803" s="105"/>
      <c r="AD1803" s="105"/>
    </row>
    <row r="1804" spans="26:30">
      <c r="Z1804" s="108"/>
      <c r="AA1804" s="108"/>
      <c r="AB1804" s="105"/>
      <c r="AC1804" s="105"/>
      <c r="AD1804" s="105"/>
    </row>
    <row r="1805" spans="26:30">
      <c r="Z1805" s="108"/>
      <c r="AA1805" s="108"/>
      <c r="AB1805" s="105"/>
      <c r="AC1805" s="105"/>
      <c r="AD1805" s="105"/>
    </row>
    <row r="1806" spans="26:30">
      <c r="Z1806" s="108"/>
      <c r="AA1806" s="108"/>
      <c r="AB1806" s="105"/>
      <c r="AC1806" s="105"/>
      <c r="AD1806" s="105"/>
    </row>
    <row r="1807" spans="26:30">
      <c r="Z1807" s="108"/>
      <c r="AA1807" s="108"/>
      <c r="AB1807" s="105"/>
      <c r="AC1807" s="105"/>
      <c r="AD1807" s="105"/>
    </row>
    <row r="1808" spans="26:30">
      <c r="Z1808" s="108"/>
      <c r="AA1808" s="108"/>
      <c r="AB1808" s="105"/>
      <c r="AC1808" s="105"/>
      <c r="AD1808" s="105"/>
    </row>
    <row r="1809" spans="26:30">
      <c r="Z1809" s="108"/>
      <c r="AA1809" s="108"/>
      <c r="AB1809" s="105"/>
      <c r="AC1809" s="105"/>
      <c r="AD1809" s="105"/>
    </row>
    <row r="1810" spans="26:30">
      <c r="Z1810" s="108"/>
      <c r="AA1810" s="108"/>
      <c r="AB1810" s="105"/>
      <c r="AC1810" s="105"/>
      <c r="AD1810" s="105"/>
    </row>
    <row r="1811" spans="26:30">
      <c r="Z1811" s="108"/>
      <c r="AA1811" s="108"/>
      <c r="AB1811" s="105"/>
      <c r="AC1811" s="105"/>
      <c r="AD1811" s="105"/>
    </row>
    <row r="1812" spans="26:30">
      <c r="Z1812" s="108"/>
      <c r="AA1812" s="108"/>
      <c r="AB1812" s="105"/>
      <c r="AC1812" s="105"/>
      <c r="AD1812" s="105"/>
    </row>
    <row r="1813" spans="26:30">
      <c r="Z1813" s="108"/>
      <c r="AA1813" s="108"/>
      <c r="AB1813" s="105"/>
      <c r="AC1813" s="105"/>
      <c r="AD1813" s="105"/>
    </row>
    <row r="1814" spans="26:30">
      <c r="Z1814" s="108"/>
      <c r="AA1814" s="108"/>
      <c r="AB1814" s="105"/>
      <c r="AC1814" s="105"/>
      <c r="AD1814" s="105"/>
    </row>
    <row r="1815" spans="26:30">
      <c r="Z1815" s="108"/>
      <c r="AA1815" s="108"/>
      <c r="AB1815" s="105"/>
      <c r="AC1815" s="105"/>
      <c r="AD1815" s="105"/>
    </row>
    <row r="1816" spans="26:30">
      <c r="Z1816" s="108"/>
      <c r="AA1816" s="108"/>
      <c r="AB1816" s="105"/>
      <c r="AC1816" s="105"/>
      <c r="AD1816" s="105"/>
    </row>
    <row r="1817" spans="26:30">
      <c r="Z1817" s="108"/>
      <c r="AA1817" s="108"/>
      <c r="AB1817" s="105"/>
      <c r="AC1817" s="105"/>
      <c r="AD1817" s="105"/>
    </row>
    <row r="1818" spans="26:30">
      <c r="Z1818" s="108"/>
      <c r="AA1818" s="108"/>
      <c r="AB1818" s="105"/>
      <c r="AC1818" s="105"/>
      <c r="AD1818" s="105"/>
    </row>
    <row r="1819" spans="26:30">
      <c r="Z1819" s="108"/>
      <c r="AA1819" s="108"/>
      <c r="AB1819" s="105"/>
      <c r="AC1819" s="105"/>
      <c r="AD1819" s="105"/>
    </row>
    <row r="1820" spans="26:30">
      <c r="Z1820" s="108"/>
      <c r="AA1820" s="108"/>
      <c r="AB1820" s="105"/>
      <c r="AC1820" s="105"/>
      <c r="AD1820" s="105"/>
    </row>
    <row r="1821" spans="26:30">
      <c r="Z1821" s="108"/>
      <c r="AA1821" s="108"/>
      <c r="AB1821" s="105"/>
      <c r="AC1821" s="105"/>
      <c r="AD1821" s="105"/>
    </row>
    <row r="1822" spans="26:30">
      <c r="Z1822" s="108"/>
      <c r="AA1822" s="108"/>
      <c r="AB1822" s="105"/>
      <c r="AC1822" s="105"/>
      <c r="AD1822" s="105"/>
    </row>
    <row r="1823" spans="26:30">
      <c r="Z1823" s="108"/>
      <c r="AA1823" s="108"/>
      <c r="AB1823" s="105"/>
      <c r="AC1823" s="105"/>
      <c r="AD1823" s="105"/>
    </row>
    <row r="1824" spans="26:30">
      <c r="Z1824" s="108"/>
      <c r="AA1824" s="108"/>
      <c r="AB1824" s="105"/>
      <c r="AC1824" s="105"/>
      <c r="AD1824" s="105"/>
    </row>
    <row r="1825" spans="26:30">
      <c r="Z1825" s="108"/>
      <c r="AA1825" s="108"/>
      <c r="AB1825" s="105"/>
      <c r="AC1825" s="105"/>
      <c r="AD1825" s="105"/>
    </row>
    <row r="1826" spans="26:30">
      <c r="Z1826" s="108"/>
      <c r="AA1826" s="108"/>
      <c r="AB1826" s="105"/>
      <c r="AC1826" s="105"/>
      <c r="AD1826" s="105"/>
    </row>
    <row r="1827" spans="26:30">
      <c r="Z1827" s="108"/>
      <c r="AA1827" s="108"/>
      <c r="AB1827" s="105"/>
      <c r="AC1827" s="105"/>
      <c r="AD1827" s="105"/>
    </row>
    <row r="1828" spans="26:30">
      <c r="Z1828" s="108"/>
      <c r="AA1828" s="108"/>
      <c r="AB1828" s="105"/>
      <c r="AC1828" s="105"/>
      <c r="AD1828" s="105"/>
    </row>
    <row r="1829" spans="26:30">
      <c r="Z1829" s="108"/>
      <c r="AA1829" s="108"/>
      <c r="AB1829" s="105"/>
      <c r="AC1829" s="105"/>
      <c r="AD1829" s="105"/>
    </row>
    <row r="1830" spans="26:30">
      <c r="Z1830" s="108"/>
      <c r="AA1830" s="108"/>
      <c r="AB1830" s="105"/>
      <c r="AC1830" s="105"/>
      <c r="AD1830" s="105"/>
    </row>
    <row r="1831" spans="26:30">
      <c r="Z1831" s="108"/>
      <c r="AA1831" s="108"/>
      <c r="AB1831" s="105"/>
      <c r="AC1831" s="105"/>
      <c r="AD1831" s="105"/>
    </row>
    <row r="1832" spans="26:30">
      <c r="Z1832" s="108"/>
      <c r="AA1832" s="108"/>
      <c r="AB1832" s="105"/>
      <c r="AC1832" s="105"/>
      <c r="AD1832" s="105"/>
    </row>
    <row r="1833" spans="26:30">
      <c r="Z1833" s="108"/>
      <c r="AA1833" s="108"/>
      <c r="AB1833" s="105"/>
      <c r="AC1833" s="105"/>
      <c r="AD1833" s="105"/>
    </row>
    <row r="1834" spans="26:30">
      <c r="Z1834" s="108"/>
      <c r="AA1834" s="108"/>
      <c r="AB1834" s="105"/>
      <c r="AC1834" s="105"/>
      <c r="AD1834" s="105"/>
    </row>
    <row r="1835" spans="26:30">
      <c r="Z1835" s="108"/>
      <c r="AA1835" s="108"/>
      <c r="AB1835" s="105"/>
      <c r="AC1835" s="105"/>
      <c r="AD1835" s="105"/>
    </row>
    <row r="1836" spans="26:30">
      <c r="Z1836" s="108"/>
      <c r="AA1836" s="108"/>
      <c r="AB1836" s="105"/>
      <c r="AC1836" s="105"/>
      <c r="AD1836" s="105"/>
    </row>
    <row r="1837" spans="26:30">
      <c r="Z1837" s="108"/>
      <c r="AA1837" s="108"/>
      <c r="AB1837" s="105"/>
      <c r="AC1837" s="105"/>
      <c r="AD1837" s="105"/>
    </row>
    <row r="1838" spans="26:30">
      <c r="Z1838" s="108"/>
      <c r="AA1838" s="108"/>
      <c r="AB1838" s="105"/>
      <c r="AC1838" s="105"/>
      <c r="AD1838" s="105"/>
    </row>
    <row r="1839" spans="26:30">
      <c r="Z1839" s="108"/>
      <c r="AA1839" s="108"/>
      <c r="AB1839" s="105"/>
      <c r="AC1839" s="105"/>
      <c r="AD1839" s="105"/>
    </row>
    <row r="1840" spans="26:30">
      <c r="Z1840" s="108"/>
      <c r="AA1840" s="108"/>
      <c r="AB1840" s="105"/>
      <c r="AC1840" s="105"/>
      <c r="AD1840" s="105"/>
    </row>
    <row r="1841" spans="26:30">
      <c r="Z1841" s="108"/>
      <c r="AA1841" s="108"/>
      <c r="AB1841" s="105"/>
      <c r="AC1841" s="105"/>
      <c r="AD1841" s="105"/>
    </row>
    <row r="1842" spans="26:30">
      <c r="Z1842" s="108"/>
      <c r="AA1842" s="108"/>
      <c r="AB1842" s="105"/>
      <c r="AC1842" s="105"/>
      <c r="AD1842" s="105"/>
    </row>
    <row r="1843" spans="26:30">
      <c r="Z1843" s="108"/>
      <c r="AA1843" s="108"/>
      <c r="AB1843" s="105"/>
      <c r="AC1843" s="105"/>
      <c r="AD1843" s="105"/>
    </row>
    <row r="1844" spans="26:30">
      <c r="Z1844" s="108"/>
      <c r="AA1844" s="108"/>
      <c r="AB1844" s="105"/>
      <c r="AC1844" s="105"/>
      <c r="AD1844" s="105"/>
    </row>
    <row r="1845" spans="26:30">
      <c r="Z1845" s="108"/>
      <c r="AA1845" s="108"/>
      <c r="AB1845" s="105"/>
      <c r="AC1845" s="105"/>
      <c r="AD1845" s="105"/>
    </row>
    <row r="1846" spans="26:30">
      <c r="Z1846" s="108"/>
      <c r="AA1846" s="108"/>
      <c r="AB1846" s="105"/>
      <c r="AC1846" s="105"/>
      <c r="AD1846" s="105"/>
    </row>
    <row r="1847" spans="26:30">
      <c r="Z1847" s="108"/>
      <c r="AA1847" s="108"/>
      <c r="AB1847" s="105"/>
      <c r="AC1847" s="105"/>
      <c r="AD1847" s="105"/>
    </row>
    <row r="1848" spans="26:30">
      <c r="Z1848" s="108"/>
      <c r="AA1848" s="108"/>
      <c r="AB1848" s="105"/>
      <c r="AC1848" s="105"/>
      <c r="AD1848" s="105"/>
    </row>
    <row r="1849" spans="26:30">
      <c r="Z1849" s="108"/>
      <c r="AA1849" s="108"/>
      <c r="AB1849" s="105"/>
      <c r="AC1849" s="105"/>
      <c r="AD1849" s="105"/>
    </row>
    <row r="1850" spans="26:30">
      <c r="Z1850" s="108"/>
      <c r="AA1850" s="108"/>
      <c r="AB1850" s="105"/>
      <c r="AC1850" s="105"/>
      <c r="AD1850" s="105"/>
    </row>
    <row r="1851" spans="26:30">
      <c r="Z1851" s="108"/>
      <c r="AA1851" s="108"/>
      <c r="AB1851" s="105"/>
      <c r="AC1851" s="105"/>
      <c r="AD1851" s="105"/>
    </row>
    <row r="1852" spans="26:30">
      <c r="Z1852" s="108"/>
      <c r="AA1852" s="108"/>
      <c r="AB1852" s="105"/>
      <c r="AC1852" s="105"/>
      <c r="AD1852" s="105"/>
    </row>
    <row r="1853" spans="26:30">
      <c r="Z1853" s="108"/>
      <c r="AA1853" s="108"/>
      <c r="AB1853" s="105"/>
      <c r="AC1853" s="105"/>
      <c r="AD1853" s="105"/>
    </row>
    <row r="1854" spans="26:30">
      <c r="Z1854" s="108"/>
      <c r="AA1854" s="108"/>
      <c r="AB1854" s="105"/>
      <c r="AC1854" s="105"/>
      <c r="AD1854" s="105"/>
    </row>
    <row r="1855" spans="26:30">
      <c r="Z1855" s="108"/>
      <c r="AA1855" s="108"/>
      <c r="AB1855" s="105"/>
      <c r="AC1855" s="105"/>
      <c r="AD1855" s="105"/>
    </row>
    <row r="1856" spans="26:30">
      <c r="Z1856" s="108"/>
      <c r="AA1856" s="108"/>
      <c r="AB1856" s="105"/>
      <c r="AC1856" s="105"/>
      <c r="AD1856" s="105"/>
    </row>
    <row r="1857" spans="26:30">
      <c r="Z1857" s="108"/>
      <c r="AA1857" s="108"/>
      <c r="AB1857" s="105"/>
      <c r="AC1857" s="105"/>
      <c r="AD1857" s="105"/>
    </row>
    <row r="1858" spans="26:30">
      <c r="Z1858" s="108"/>
      <c r="AA1858" s="108"/>
      <c r="AB1858" s="105"/>
      <c r="AC1858" s="105"/>
      <c r="AD1858" s="105"/>
    </row>
    <row r="1859" spans="26:30">
      <c r="Z1859" s="108"/>
      <c r="AA1859" s="108"/>
      <c r="AB1859" s="105"/>
      <c r="AC1859" s="105"/>
      <c r="AD1859" s="105"/>
    </row>
    <row r="1860" spans="26:30">
      <c r="Z1860" s="108"/>
      <c r="AA1860" s="108"/>
      <c r="AB1860" s="105"/>
      <c r="AC1860" s="105"/>
      <c r="AD1860" s="105"/>
    </row>
    <row r="1861" spans="26:30">
      <c r="Z1861" s="108"/>
      <c r="AA1861" s="108"/>
      <c r="AB1861" s="105"/>
      <c r="AC1861" s="105"/>
      <c r="AD1861" s="105"/>
    </row>
    <row r="1862" spans="26:30">
      <c r="Z1862" s="108"/>
      <c r="AA1862" s="108"/>
      <c r="AB1862" s="105"/>
      <c r="AC1862" s="105"/>
      <c r="AD1862" s="105"/>
    </row>
    <row r="1863" spans="26:30">
      <c r="Z1863" s="108"/>
      <c r="AA1863" s="108"/>
      <c r="AB1863" s="105"/>
      <c r="AC1863" s="105"/>
      <c r="AD1863" s="105"/>
    </row>
    <row r="1864" spans="26:30">
      <c r="Z1864" s="108"/>
      <c r="AA1864" s="108"/>
      <c r="AB1864" s="105"/>
      <c r="AC1864" s="105"/>
      <c r="AD1864" s="105"/>
    </row>
    <row r="1865" spans="26:30">
      <c r="Z1865" s="108"/>
      <c r="AA1865" s="108"/>
      <c r="AB1865" s="105"/>
      <c r="AC1865" s="105"/>
      <c r="AD1865" s="105"/>
    </row>
    <row r="1866" spans="26:30">
      <c r="Z1866" s="108"/>
      <c r="AA1866" s="108"/>
      <c r="AB1866" s="105"/>
      <c r="AC1866" s="105"/>
      <c r="AD1866" s="105"/>
    </row>
    <row r="1867" spans="26:30">
      <c r="Z1867" s="108"/>
      <c r="AA1867" s="108"/>
      <c r="AB1867" s="105"/>
      <c r="AC1867" s="105"/>
      <c r="AD1867" s="105"/>
    </row>
    <row r="1868" spans="26:30">
      <c r="Z1868" s="108"/>
      <c r="AA1868" s="108"/>
      <c r="AB1868" s="105"/>
      <c r="AC1868" s="105"/>
      <c r="AD1868" s="105"/>
    </row>
    <row r="1869" spans="26:30">
      <c r="Z1869" s="108"/>
      <c r="AA1869" s="108"/>
      <c r="AB1869" s="105"/>
      <c r="AC1869" s="105"/>
      <c r="AD1869" s="105"/>
    </row>
    <row r="1870" spans="26:30">
      <c r="Z1870" s="108"/>
      <c r="AA1870" s="108"/>
      <c r="AB1870" s="105"/>
      <c r="AC1870" s="105"/>
      <c r="AD1870" s="105"/>
    </row>
    <row r="1871" spans="26:30">
      <c r="Z1871" s="108"/>
      <c r="AA1871" s="108"/>
      <c r="AB1871" s="105"/>
      <c r="AC1871" s="105"/>
      <c r="AD1871" s="105"/>
    </row>
    <row r="1872" spans="26:30">
      <c r="Z1872" s="108"/>
      <c r="AA1872" s="108"/>
      <c r="AB1872" s="105"/>
      <c r="AC1872" s="105"/>
      <c r="AD1872" s="105"/>
    </row>
    <row r="1873" spans="26:30">
      <c r="Z1873" s="108"/>
      <c r="AA1873" s="108"/>
      <c r="AB1873" s="105"/>
      <c r="AC1873" s="105"/>
      <c r="AD1873" s="105"/>
    </row>
    <row r="1874" spans="26:30">
      <c r="Z1874" s="108"/>
      <c r="AA1874" s="108"/>
      <c r="AB1874" s="105"/>
      <c r="AC1874" s="105"/>
      <c r="AD1874" s="105"/>
    </row>
    <row r="1875" spans="26:30">
      <c r="Z1875" s="108"/>
      <c r="AA1875" s="108"/>
      <c r="AB1875" s="105"/>
      <c r="AC1875" s="105"/>
      <c r="AD1875" s="105"/>
    </row>
    <row r="1876" spans="26:30">
      <c r="Z1876" s="108"/>
      <c r="AA1876" s="108"/>
      <c r="AB1876" s="105"/>
      <c r="AC1876" s="105"/>
      <c r="AD1876" s="105"/>
    </row>
    <row r="1877" spans="26:30">
      <c r="Z1877" s="108"/>
      <c r="AA1877" s="108"/>
      <c r="AB1877" s="105"/>
      <c r="AC1877" s="105"/>
      <c r="AD1877" s="105"/>
    </row>
    <row r="1878" spans="26:30">
      <c r="Z1878" s="108"/>
      <c r="AA1878" s="108"/>
      <c r="AB1878" s="105"/>
      <c r="AC1878" s="105"/>
      <c r="AD1878" s="105"/>
    </row>
    <row r="1879" spans="26:30">
      <c r="Z1879" s="108"/>
      <c r="AA1879" s="108"/>
      <c r="AB1879" s="105"/>
      <c r="AC1879" s="105"/>
      <c r="AD1879" s="105"/>
    </row>
    <row r="1880" spans="26:30">
      <c r="Z1880" s="108"/>
      <c r="AA1880" s="108"/>
      <c r="AB1880" s="105"/>
      <c r="AC1880" s="105"/>
      <c r="AD1880" s="105"/>
    </row>
    <row r="1881" spans="26:30">
      <c r="Z1881" s="108"/>
      <c r="AA1881" s="108"/>
      <c r="AB1881" s="105"/>
      <c r="AC1881" s="105"/>
      <c r="AD1881" s="105"/>
    </row>
    <row r="1882" spans="26:30">
      <c r="Z1882" s="108"/>
      <c r="AA1882" s="108"/>
      <c r="AB1882" s="105"/>
      <c r="AC1882" s="105"/>
      <c r="AD1882" s="105"/>
    </row>
    <row r="1883" spans="26:30">
      <c r="Z1883" s="108"/>
      <c r="AA1883" s="108"/>
      <c r="AB1883" s="105"/>
      <c r="AC1883" s="105"/>
      <c r="AD1883" s="105"/>
    </row>
    <row r="1884" spans="26:30">
      <c r="Z1884" s="108"/>
      <c r="AA1884" s="108"/>
      <c r="AB1884" s="105"/>
      <c r="AC1884" s="105"/>
      <c r="AD1884" s="105"/>
    </row>
    <row r="1885" spans="26:30">
      <c r="Z1885" s="108"/>
      <c r="AA1885" s="108"/>
      <c r="AB1885" s="105"/>
      <c r="AC1885" s="105"/>
      <c r="AD1885" s="105"/>
    </row>
    <row r="1886" spans="26:30">
      <c r="Z1886" s="108"/>
      <c r="AA1886" s="108"/>
      <c r="AB1886" s="105"/>
      <c r="AC1886" s="105"/>
      <c r="AD1886" s="105"/>
    </row>
    <row r="1887" spans="26:30">
      <c r="Z1887" s="108"/>
      <c r="AA1887" s="108"/>
      <c r="AB1887" s="105"/>
      <c r="AC1887" s="105"/>
      <c r="AD1887" s="105"/>
    </row>
    <row r="1888" spans="26:30">
      <c r="Z1888" s="108"/>
      <c r="AA1888" s="108"/>
      <c r="AB1888" s="105"/>
      <c r="AC1888" s="105"/>
      <c r="AD1888" s="105"/>
    </row>
    <row r="1889" spans="26:30">
      <c r="Z1889" s="108"/>
      <c r="AA1889" s="108"/>
      <c r="AB1889" s="105"/>
      <c r="AC1889" s="105"/>
      <c r="AD1889" s="105"/>
    </row>
    <row r="1890" spans="26:30">
      <c r="Z1890" s="108"/>
      <c r="AA1890" s="108"/>
      <c r="AB1890" s="105"/>
      <c r="AC1890" s="105"/>
      <c r="AD1890" s="105"/>
    </row>
    <row r="1891" spans="26:30">
      <c r="Z1891" s="108"/>
      <c r="AA1891" s="108"/>
      <c r="AB1891" s="105"/>
      <c r="AC1891" s="105"/>
      <c r="AD1891" s="105"/>
    </row>
    <row r="1892" spans="26:30">
      <c r="Z1892" s="108"/>
      <c r="AA1892" s="108"/>
      <c r="AB1892" s="105"/>
      <c r="AC1892" s="105"/>
      <c r="AD1892" s="105"/>
    </row>
    <row r="1893" spans="26:30">
      <c r="Z1893" s="108"/>
      <c r="AA1893" s="108"/>
      <c r="AB1893" s="105"/>
      <c r="AC1893" s="105"/>
      <c r="AD1893" s="105"/>
    </row>
    <row r="1894" spans="26:30">
      <c r="Z1894" s="108"/>
      <c r="AA1894" s="108"/>
      <c r="AB1894" s="105"/>
      <c r="AC1894" s="105"/>
      <c r="AD1894" s="105"/>
    </row>
    <row r="1895" spans="26:30">
      <c r="Z1895" s="108"/>
      <c r="AA1895" s="108"/>
      <c r="AB1895" s="105"/>
      <c r="AC1895" s="105"/>
      <c r="AD1895" s="105"/>
    </row>
    <row r="1896" spans="26:30">
      <c r="Z1896" s="108"/>
      <c r="AA1896" s="108"/>
      <c r="AB1896" s="105"/>
      <c r="AC1896" s="105"/>
      <c r="AD1896" s="105"/>
    </row>
    <row r="1897" spans="26:30">
      <c r="Z1897" s="108"/>
      <c r="AA1897" s="108"/>
      <c r="AB1897" s="105"/>
      <c r="AC1897" s="105"/>
      <c r="AD1897" s="105"/>
    </row>
    <row r="1898" spans="26:30">
      <c r="Z1898" s="108"/>
      <c r="AA1898" s="108"/>
      <c r="AB1898" s="105"/>
      <c r="AC1898" s="105"/>
      <c r="AD1898" s="105"/>
    </row>
    <row r="1899" spans="26:30">
      <c r="Z1899" s="108"/>
      <c r="AA1899" s="108"/>
      <c r="AB1899" s="105"/>
      <c r="AC1899" s="105"/>
      <c r="AD1899" s="105"/>
    </row>
    <row r="1900" spans="26:30">
      <c r="Z1900" s="108"/>
      <c r="AA1900" s="108"/>
      <c r="AB1900" s="105"/>
      <c r="AC1900" s="105"/>
      <c r="AD1900" s="105"/>
    </row>
    <row r="1901" spans="26:30">
      <c r="Z1901" s="108"/>
      <c r="AA1901" s="108"/>
      <c r="AB1901" s="105"/>
      <c r="AC1901" s="105"/>
      <c r="AD1901" s="105"/>
    </row>
    <row r="1902" spans="26:30">
      <c r="Z1902" s="108"/>
      <c r="AA1902" s="108"/>
      <c r="AB1902" s="105"/>
      <c r="AC1902" s="105"/>
      <c r="AD1902" s="105"/>
    </row>
    <row r="1903" spans="26:30">
      <c r="Z1903" s="108"/>
      <c r="AA1903" s="108"/>
      <c r="AB1903" s="105"/>
      <c r="AC1903" s="105"/>
      <c r="AD1903" s="105"/>
    </row>
    <row r="1904" spans="26:30">
      <c r="Z1904" s="108"/>
      <c r="AA1904" s="108"/>
      <c r="AB1904" s="105"/>
      <c r="AC1904" s="105"/>
      <c r="AD1904" s="105"/>
    </row>
    <row r="1905" spans="26:30">
      <c r="Z1905" s="108"/>
      <c r="AA1905" s="108"/>
      <c r="AB1905" s="105"/>
      <c r="AC1905" s="105"/>
      <c r="AD1905" s="105"/>
    </row>
    <row r="1906" spans="26:30">
      <c r="Z1906" s="108"/>
      <c r="AA1906" s="108"/>
      <c r="AB1906" s="105"/>
      <c r="AC1906" s="105"/>
      <c r="AD1906" s="105"/>
    </row>
    <row r="1907" spans="26:30">
      <c r="Z1907" s="108"/>
      <c r="AA1907" s="108"/>
      <c r="AB1907" s="105"/>
      <c r="AC1907" s="105"/>
      <c r="AD1907" s="105"/>
    </row>
    <row r="1908" spans="26:30">
      <c r="Z1908" s="108"/>
      <c r="AA1908" s="108"/>
      <c r="AB1908" s="105"/>
      <c r="AC1908" s="105"/>
      <c r="AD1908" s="105"/>
    </row>
    <row r="1909" spans="26:30">
      <c r="Z1909" s="108"/>
      <c r="AA1909" s="108"/>
      <c r="AB1909" s="105"/>
      <c r="AC1909" s="105"/>
      <c r="AD1909" s="105"/>
    </row>
    <row r="1910" spans="26:30">
      <c r="Z1910" s="108"/>
      <c r="AA1910" s="108"/>
      <c r="AB1910" s="105"/>
      <c r="AC1910" s="105"/>
      <c r="AD1910" s="105"/>
    </row>
    <row r="1911" spans="26:30">
      <c r="Z1911" s="108"/>
      <c r="AA1911" s="108"/>
      <c r="AB1911" s="105"/>
      <c r="AC1911" s="105"/>
      <c r="AD1911" s="105"/>
    </row>
    <row r="1912" spans="26:30">
      <c r="Z1912" s="108"/>
      <c r="AA1912" s="108"/>
      <c r="AB1912" s="105"/>
      <c r="AC1912" s="105"/>
      <c r="AD1912" s="105"/>
    </row>
    <row r="1913" spans="26:30">
      <c r="Z1913" s="108"/>
      <c r="AA1913" s="108"/>
      <c r="AB1913" s="105"/>
      <c r="AC1913" s="105"/>
      <c r="AD1913" s="105"/>
    </row>
    <row r="1914" spans="26:30">
      <c r="Z1914" s="108"/>
      <c r="AA1914" s="108"/>
      <c r="AB1914" s="105"/>
      <c r="AC1914" s="105"/>
      <c r="AD1914" s="105"/>
    </row>
    <row r="1915" spans="26:30">
      <c r="Z1915" s="108"/>
      <c r="AA1915" s="108"/>
      <c r="AB1915" s="105"/>
      <c r="AC1915" s="105"/>
      <c r="AD1915" s="105"/>
    </row>
    <row r="1916" spans="26:30">
      <c r="Z1916" s="108"/>
      <c r="AA1916" s="108"/>
      <c r="AB1916" s="105"/>
      <c r="AC1916" s="105"/>
      <c r="AD1916" s="105"/>
    </row>
    <row r="1917" spans="26:30">
      <c r="Z1917" s="108"/>
      <c r="AA1917" s="108"/>
      <c r="AB1917" s="105"/>
      <c r="AC1917" s="105"/>
      <c r="AD1917" s="105"/>
    </row>
    <row r="1918" spans="26:30">
      <c r="Z1918" s="108"/>
      <c r="AA1918" s="108"/>
      <c r="AB1918" s="105"/>
      <c r="AC1918" s="105"/>
      <c r="AD1918" s="105"/>
    </row>
    <row r="1919" spans="26:30">
      <c r="Z1919" s="108"/>
      <c r="AA1919" s="108"/>
      <c r="AB1919" s="105"/>
      <c r="AC1919" s="105"/>
      <c r="AD1919" s="105"/>
    </row>
    <row r="1920" spans="26:30">
      <c r="Z1920" s="108"/>
      <c r="AA1920" s="108"/>
      <c r="AB1920" s="105"/>
      <c r="AC1920" s="105"/>
      <c r="AD1920" s="105"/>
    </row>
    <row r="1921" spans="26:30">
      <c r="Z1921" s="108"/>
      <c r="AA1921" s="108"/>
      <c r="AB1921" s="105"/>
      <c r="AC1921" s="105"/>
      <c r="AD1921" s="105"/>
    </row>
    <row r="1922" spans="26:30">
      <c r="Z1922" s="108"/>
      <c r="AA1922" s="108"/>
      <c r="AB1922" s="105"/>
      <c r="AC1922" s="105"/>
      <c r="AD1922" s="105"/>
    </row>
    <row r="1923" spans="26:30">
      <c r="Z1923" s="108"/>
      <c r="AA1923" s="108"/>
      <c r="AB1923" s="105"/>
      <c r="AC1923" s="105"/>
      <c r="AD1923" s="105"/>
    </row>
    <row r="1924" spans="26:30">
      <c r="Z1924" s="108"/>
      <c r="AA1924" s="108"/>
      <c r="AB1924" s="105"/>
      <c r="AC1924" s="105"/>
      <c r="AD1924" s="105"/>
    </row>
    <row r="1925" spans="26:30">
      <c r="Z1925" s="108"/>
      <c r="AA1925" s="108"/>
      <c r="AB1925" s="105"/>
      <c r="AC1925" s="105"/>
      <c r="AD1925" s="105"/>
    </row>
    <row r="1926" spans="26:30">
      <c r="Z1926" s="108"/>
      <c r="AA1926" s="108"/>
      <c r="AB1926" s="105"/>
      <c r="AC1926" s="105"/>
      <c r="AD1926" s="105"/>
    </row>
    <row r="1927" spans="26:30">
      <c r="Z1927" s="108"/>
      <c r="AA1927" s="108"/>
      <c r="AB1927" s="105"/>
      <c r="AC1927" s="105"/>
      <c r="AD1927" s="105"/>
    </row>
    <row r="1928" spans="26:30">
      <c r="Z1928" s="108"/>
      <c r="AA1928" s="108"/>
      <c r="AB1928" s="105"/>
      <c r="AC1928" s="105"/>
      <c r="AD1928" s="105"/>
    </row>
    <row r="1929" spans="26:30">
      <c r="Z1929" s="108"/>
      <c r="AA1929" s="108"/>
      <c r="AB1929" s="105"/>
      <c r="AC1929" s="105"/>
      <c r="AD1929" s="105"/>
    </row>
    <row r="1930" spans="26:30">
      <c r="Z1930" s="108"/>
      <c r="AA1930" s="108"/>
      <c r="AB1930" s="105"/>
      <c r="AC1930" s="105"/>
      <c r="AD1930" s="105"/>
    </row>
    <row r="1931" spans="26:30">
      <c r="Z1931" s="108"/>
      <c r="AA1931" s="108"/>
      <c r="AB1931" s="105"/>
      <c r="AC1931" s="105"/>
      <c r="AD1931" s="105"/>
    </row>
    <row r="1932" spans="26:30">
      <c r="Z1932" s="108"/>
      <c r="AA1932" s="108"/>
      <c r="AB1932" s="105"/>
      <c r="AC1932" s="105"/>
      <c r="AD1932" s="105"/>
    </row>
    <row r="1933" spans="26:30">
      <c r="Z1933" s="108"/>
      <c r="AA1933" s="108"/>
      <c r="AB1933" s="105"/>
      <c r="AC1933" s="105"/>
      <c r="AD1933" s="105"/>
    </row>
    <row r="1934" spans="26:30">
      <c r="Z1934" s="108"/>
      <c r="AA1934" s="108"/>
      <c r="AB1934" s="105"/>
      <c r="AC1934" s="105"/>
      <c r="AD1934" s="105"/>
    </row>
    <row r="1935" spans="26:30">
      <c r="Z1935" s="108"/>
      <c r="AA1935" s="108"/>
      <c r="AB1935" s="105"/>
      <c r="AC1935" s="105"/>
      <c r="AD1935" s="105"/>
    </row>
    <row r="1936" spans="26:30">
      <c r="Z1936" s="108"/>
      <c r="AA1936" s="108"/>
      <c r="AB1936" s="105"/>
      <c r="AC1936" s="105"/>
      <c r="AD1936" s="105"/>
    </row>
    <row r="1937" spans="26:30">
      <c r="Z1937" s="108"/>
      <c r="AA1937" s="108"/>
      <c r="AB1937" s="105"/>
      <c r="AC1937" s="105"/>
      <c r="AD1937" s="105"/>
    </row>
    <row r="1938" spans="26:30">
      <c r="Z1938" s="108"/>
      <c r="AA1938" s="108"/>
      <c r="AB1938" s="105"/>
      <c r="AC1938" s="105"/>
      <c r="AD1938" s="105"/>
    </row>
    <row r="1939" spans="26:30">
      <c r="Z1939" s="108"/>
      <c r="AA1939" s="108"/>
      <c r="AB1939" s="105"/>
      <c r="AC1939" s="105"/>
      <c r="AD1939" s="105"/>
    </row>
    <row r="1940" spans="26:30">
      <c r="Z1940" s="108"/>
      <c r="AA1940" s="108"/>
      <c r="AB1940" s="105"/>
      <c r="AC1940" s="105"/>
      <c r="AD1940" s="105"/>
    </row>
    <row r="1941" spans="26:30">
      <c r="Z1941" s="108"/>
      <c r="AA1941" s="108"/>
      <c r="AB1941" s="105"/>
      <c r="AC1941" s="105"/>
      <c r="AD1941" s="105"/>
    </row>
    <row r="1942" spans="26:30">
      <c r="Z1942" s="108"/>
      <c r="AA1942" s="108"/>
      <c r="AB1942" s="105"/>
      <c r="AC1942" s="105"/>
      <c r="AD1942" s="105"/>
    </row>
    <row r="1943" spans="26:30">
      <c r="Z1943" s="108"/>
      <c r="AA1943" s="108"/>
      <c r="AB1943" s="105"/>
      <c r="AC1943" s="105"/>
      <c r="AD1943" s="105"/>
    </row>
    <row r="1944" spans="26:30">
      <c r="Z1944" s="108"/>
      <c r="AA1944" s="108"/>
      <c r="AB1944" s="105"/>
      <c r="AC1944" s="105"/>
      <c r="AD1944" s="105"/>
    </row>
    <row r="1945" spans="26:30">
      <c r="Z1945" s="108"/>
      <c r="AA1945" s="108"/>
      <c r="AB1945" s="105"/>
      <c r="AC1945" s="105"/>
      <c r="AD1945" s="105"/>
    </row>
    <row r="1946" spans="26:30">
      <c r="Z1946" s="108"/>
      <c r="AA1946" s="108"/>
      <c r="AB1946" s="105"/>
      <c r="AC1946" s="105"/>
      <c r="AD1946" s="105"/>
    </row>
    <row r="1947" spans="26:30">
      <c r="Z1947" s="108"/>
      <c r="AA1947" s="108"/>
      <c r="AB1947" s="105"/>
      <c r="AC1947" s="105"/>
      <c r="AD1947" s="105"/>
    </row>
    <row r="1948" spans="26:30">
      <c r="Z1948" s="108"/>
      <c r="AA1948" s="108"/>
      <c r="AB1948" s="105"/>
      <c r="AC1948" s="105"/>
      <c r="AD1948" s="105"/>
    </row>
    <row r="1949" spans="26:30">
      <c r="Z1949" s="108"/>
      <c r="AA1949" s="108"/>
      <c r="AB1949" s="105"/>
      <c r="AC1949" s="105"/>
      <c r="AD1949" s="105"/>
    </row>
    <row r="1950" spans="26:30">
      <c r="Z1950" s="108"/>
      <c r="AA1950" s="108"/>
      <c r="AB1950" s="105"/>
      <c r="AC1950" s="105"/>
      <c r="AD1950" s="105"/>
    </row>
    <row r="1951" spans="26:30">
      <c r="Z1951" s="108"/>
      <c r="AA1951" s="108"/>
      <c r="AB1951" s="105"/>
      <c r="AC1951" s="105"/>
      <c r="AD1951" s="105"/>
    </row>
    <row r="1952" spans="26:30">
      <c r="Z1952" s="108"/>
      <c r="AA1952" s="108"/>
      <c r="AB1952" s="105"/>
      <c r="AC1952" s="105"/>
      <c r="AD1952" s="105"/>
    </row>
    <row r="1953" spans="26:30">
      <c r="Z1953" s="108"/>
      <c r="AA1953" s="108"/>
      <c r="AB1953" s="105"/>
      <c r="AC1953" s="105"/>
      <c r="AD1953" s="105"/>
    </row>
    <row r="1954" spans="26:30">
      <c r="Z1954" s="108"/>
      <c r="AA1954" s="108"/>
      <c r="AB1954" s="105"/>
      <c r="AC1954" s="105"/>
      <c r="AD1954" s="105"/>
    </row>
    <row r="1955" spans="26:30">
      <c r="Z1955" s="108"/>
      <c r="AA1955" s="108"/>
      <c r="AB1955" s="105"/>
      <c r="AC1955" s="105"/>
      <c r="AD1955" s="105"/>
    </row>
    <row r="1956" spans="26:30">
      <c r="Z1956" s="108"/>
      <c r="AA1956" s="108"/>
      <c r="AB1956" s="105"/>
      <c r="AC1956" s="105"/>
      <c r="AD1956" s="105"/>
    </row>
    <row r="1957" spans="26:30">
      <c r="Z1957" s="108"/>
      <c r="AA1957" s="108"/>
      <c r="AB1957" s="105"/>
      <c r="AC1957" s="105"/>
      <c r="AD1957" s="105"/>
    </row>
    <row r="1958" spans="26:30">
      <c r="Z1958" s="108"/>
      <c r="AA1958" s="108"/>
      <c r="AB1958" s="105"/>
      <c r="AC1958" s="105"/>
      <c r="AD1958" s="105"/>
    </row>
    <row r="1959" spans="26:30">
      <c r="Z1959" s="108"/>
      <c r="AA1959" s="108"/>
      <c r="AB1959" s="105"/>
      <c r="AC1959" s="105"/>
      <c r="AD1959" s="105"/>
    </row>
    <row r="1960" spans="26:30">
      <c r="Z1960" s="108"/>
      <c r="AA1960" s="108"/>
      <c r="AB1960" s="105"/>
      <c r="AC1960" s="105"/>
      <c r="AD1960" s="105"/>
    </row>
    <row r="1961" spans="26:30">
      <c r="Z1961" s="108"/>
      <c r="AA1961" s="108"/>
      <c r="AB1961" s="105"/>
      <c r="AC1961" s="105"/>
      <c r="AD1961" s="105"/>
    </row>
    <row r="1962" spans="26:30">
      <c r="Z1962" s="108"/>
      <c r="AA1962" s="108"/>
      <c r="AB1962" s="105"/>
      <c r="AC1962" s="105"/>
      <c r="AD1962" s="105"/>
    </row>
    <row r="1963" spans="26:30">
      <c r="Z1963" s="108"/>
      <c r="AA1963" s="108"/>
      <c r="AB1963" s="105"/>
      <c r="AC1963" s="105"/>
      <c r="AD1963" s="105"/>
    </row>
    <row r="1964" spans="26:30">
      <c r="Z1964" s="108"/>
      <c r="AA1964" s="108"/>
      <c r="AB1964" s="105"/>
      <c r="AC1964" s="105"/>
      <c r="AD1964" s="105"/>
    </row>
    <row r="1965" spans="26:30">
      <c r="Z1965" s="108"/>
      <c r="AA1965" s="108"/>
      <c r="AB1965" s="105"/>
      <c r="AC1965" s="105"/>
      <c r="AD1965" s="105"/>
    </row>
    <row r="1966" spans="26:30">
      <c r="Z1966" s="108"/>
      <c r="AA1966" s="108"/>
      <c r="AB1966" s="105"/>
      <c r="AC1966" s="105"/>
      <c r="AD1966" s="105"/>
    </row>
    <row r="1967" spans="26:30">
      <c r="Z1967" s="108"/>
      <c r="AA1967" s="108"/>
      <c r="AB1967" s="105"/>
      <c r="AC1967" s="105"/>
      <c r="AD1967" s="105"/>
    </row>
    <row r="1968" spans="26:30">
      <c r="Z1968" s="108"/>
      <c r="AA1968" s="108"/>
      <c r="AB1968" s="105"/>
      <c r="AC1968" s="105"/>
      <c r="AD1968" s="105"/>
    </row>
    <row r="1969" spans="26:30">
      <c r="Z1969" s="108"/>
      <c r="AA1969" s="108"/>
      <c r="AB1969" s="105"/>
      <c r="AC1969" s="105"/>
      <c r="AD1969" s="105"/>
    </row>
    <row r="1970" spans="26:30">
      <c r="Z1970" s="108"/>
      <c r="AA1970" s="108"/>
      <c r="AB1970" s="105"/>
      <c r="AC1970" s="105"/>
      <c r="AD1970" s="105"/>
    </row>
    <row r="1971" spans="26:30">
      <c r="Z1971" s="108"/>
      <c r="AA1971" s="108"/>
      <c r="AB1971" s="105"/>
      <c r="AC1971" s="105"/>
      <c r="AD1971" s="105"/>
    </row>
    <row r="1972" spans="26:30">
      <c r="Z1972" s="108"/>
      <c r="AA1972" s="108"/>
      <c r="AB1972" s="105"/>
      <c r="AC1972" s="105"/>
      <c r="AD1972" s="105"/>
    </row>
    <row r="1973" spans="26:30">
      <c r="Z1973" s="108"/>
      <c r="AA1973" s="108"/>
      <c r="AB1973" s="105"/>
      <c r="AC1973" s="105"/>
      <c r="AD1973" s="105"/>
    </row>
    <row r="1974" spans="26:30">
      <c r="Z1974" s="108"/>
      <c r="AA1974" s="108"/>
      <c r="AB1974" s="105"/>
      <c r="AC1974" s="105"/>
      <c r="AD1974" s="105"/>
    </row>
    <row r="1975" spans="26:30">
      <c r="Z1975" s="108"/>
      <c r="AA1975" s="108"/>
      <c r="AB1975" s="105"/>
      <c r="AC1975" s="105"/>
      <c r="AD1975" s="105"/>
    </row>
    <row r="1976" spans="26:30">
      <c r="Z1976" s="108"/>
      <c r="AA1976" s="108"/>
      <c r="AB1976" s="105"/>
      <c r="AC1976" s="105"/>
      <c r="AD1976" s="105"/>
    </row>
    <row r="1977" spans="26:30">
      <c r="Z1977" s="108"/>
      <c r="AA1977" s="108"/>
      <c r="AB1977" s="105"/>
      <c r="AC1977" s="105"/>
      <c r="AD1977" s="105"/>
    </row>
    <row r="1978" spans="26:30">
      <c r="Z1978" s="108"/>
      <c r="AA1978" s="108"/>
      <c r="AB1978" s="105"/>
      <c r="AC1978" s="105"/>
      <c r="AD1978" s="105"/>
    </row>
    <row r="1979" spans="26:30">
      <c r="Z1979" s="108"/>
      <c r="AA1979" s="108"/>
      <c r="AB1979" s="105"/>
      <c r="AC1979" s="105"/>
      <c r="AD1979" s="105"/>
    </row>
    <row r="1980" spans="26:30">
      <c r="Z1980" s="108"/>
      <c r="AA1980" s="108"/>
      <c r="AB1980" s="105"/>
      <c r="AC1980" s="105"/>
      <c r="AD1980" s="105"/>
    </row>
    <row r="1981" spans="26:30">
      <c r="Z1981" s="108"/>
      <c r="AA1981" s="108"/>
      <c r="AB1981" s="105"/>
      <c r="AC1981" s="105"/>
      <c r="AD1981" s="105"/>
    </row>
    <row r="1982" spans="26:30">
      <c r="Z1982" s="108"/>
      <c r="AA1982" s="108"/>
      <c r="AB1982" s="105"/>
      <c r="AC1982" s="105"/>
      <c r="AD1982" s="105"/>
    </row>
    <row r="1983" spans="26:30">
      <c r="Z1983" s="108"/>
      <c r="AA1983" s="108"/>
      <c r="AB1983" s="105"/>
      <c r="AC1983" s="105"/>
      <c r="AD1983" s="105"/>
    </row>
    <row r="1984" spans="26:30">
      <c r="Z1984" s="108"/>
      <c r="AA1984" s="108"/>
      <c r="AB1984" s="105"/>
      <c r="AC1984" s="105"/>
      <c r="AD1984" s="105"/>
    </row>
    <row r="1985" spans="26:30">
      <c r="Z1985" s="108"/>
      <c r="AA1985" s="108"/>
      <c r="AB1985" s="105"/>
      <c r="AC1985" s="105"/>
      <c r="AD1985" s="105"/>
    </row>
    <row r="1986" spans="26:30">
      <c r="Z1986" s="108"/>
      <c r="AA1986" s="108"/>
      <c r="AB1986" s="105"/>
      <c r="AC1986" s="105"/>
      <c r="AD1986" s="105"/>
    </row>
    <row r="1987" spans="26:30">
      <c r="Z1987" s="108"/>
      <c r="AA1987" s="108"/>
      <c r="AB1987" s="105"/>
      <c r="AC1987" s="105"/>
      <c r="AD1987" s="105"/>
    </row>
    <row r="1988" spans="26:30">
      <c r="Z1988" s="108"/>
      <c r="AA1988" s="108"/>
      <c r="AB1988" s="105"/>
      <c r="AC1988" s="105"/>
      <c r="AD1988" s="105"/>
    </row>
    <row r="1989" spans="26:30">
      <c r="Z1989" s="108"/>
      <c r="AA1989" s="108"/>
      <c r="AB1989" s="105"/>
      <c r="AC1989" s="105"/>
      <c r="AD1989" s="105"/>
    </row>
    <row r="1990" spans="26:30">
      <c r="Z1990" s="108"/>
      <c r="AA1990" s="108"/>
      <c r="AB1990" s="105"/>
      <c r="AC1990" s="105"/>
      <c r="AD1990" s="105"/>
    </row>
    <row r="1991" spans="26:30">
      <c r="Z1991" s="108"/>
      <c r="AA1991" s="108"/>
      <c r="AB1991" s="105"/>
      <c r="AC1991" s="105"/>
      <c r="AD1991" s="105"/>
    </row>
    <row r="1992" spans="26:30">
      <c r="Z1992" s="108"/>
      <c r="AA1992" s="108"/>
      <c r="AB1992" s="105"/>
      <c r="AC1992" s="105"/>
      <c r="AD1992" s="105"/>
    </row>
    <row r="1993" spans="26:30">
      <c r="Z1993" s="108"/>
      <c r="AA1993" s="108"/>
      <c r="AB1993" s="105"/>
      <c r="AC1993" s="105"/>
      <c r="AD1993" s="105"/>
    </row>
    <row r="1994" spans="26:30">
      <c r="Z1994" s="108"/>
      <c r="AA1994" s="108"/>
      <c r="AB1994" s="105"/>
      <c r="AC1994" s="105"/>
      <c r="AD1994" s="105"/>
    </row>
    <row r="1995" spans="26:30">
      <c r="Z1995" s="108"/>
      <c r="AA1995" s="108"/>
      <c r="AB1995" s="105"/>
      <c r="AC1995" s="105"/>
      <c r="AD1995" s="105"/>
    </row>
    <row r="1996" spans="26:30">
      <c r="Z1996" s="108"/>
      <c r="AA1996" s="108"/>
      <c r="AB1996" s="105"/>
      <c r="AC1996" s="105"/>
      <c r="AD1996" s="105"/>
    </row>
    <row r="1997" spans="26:30">
      <c r="Z1997" s="108"/>
      <c r="AA1997" s="108"/>
      <c r="AB1997" s="105"/>
      <c r="AC1997" s="105"/>
      <c r="AD1997" s="105"/>
    </row>
    <row r="1998" spans="26:30">
      <c r="Z1998" s="108"/>
      <c r="AA1998" s="108"/>
      <c r="AB1998" s="105"/>
      <c r="AC1998" s="105"/>
      <c r="AD1998" s="105"/>
    </row>
    <row r="1999" spans="26:30">
      <c r="Z1999" s="108"/>
      <c r="AA1999" s="108"/>
      <c r="AB1999" s="105"/>
      <c r="AC1999" s="105"/>
      <c r="AD1999" s="105"/>
    </row>
    <row r="2000" spans="26:30">
      <c r="Z2000" s="108"/>
      <c r="AA2000" s="108"/>
      <c r="AB2000" s="105"/>
      <c r="AC2000" s="105"/>
      <c r="AD2000" s="105"/>
    </row>
    <row r="2001" spans="26:30">
      <c r="Z2001" s="108"/>
      <c r="AA2001" s="108"/>
      <c r="AB2001" s="105"/>
      <c r="AC2001" s="105"/>
      <c r="AD2001" s="105"/>
    </row>
    <row r="2002" spans="26:30">
      <c r="Z2002" s="108"/>
      <c r="AA2002" s="108"/>
      <c r="AB2002" s="105"/>
      <c r="AC2002" s="105"/>
      <c r="AD2002" s="105"/>
    </row>
    <row r="2003" spans="26:30">
      <c r="Z2003" s="108"/>
      <c r="AA2003" s="108"/>
      <c r="AB2003" s="105"/>
      <c r="AC2003" s="105"/>
      <c r="AD2003" s="105"/>
    </row>
    <row r="2004" spans="26:30">
      <c r="Z2004" s="108"/>
      <c r="AA2004" s="108"/>
      <c r="AB2004" s="105"/>
      <c r="AC2004" s="105"/>
      <c r="AD2004" s="105"/>
    </row>
    <row r="2005" spans="26:30">
      <c r="Z2005" s="108"/>
      <c r="AA2005" s="108"/>
      <c r="AB2005" s="105"/>
      <c r="AC2005" s="105"/>
      <c r="AD2005" s="105"/>
    </row>
    <row r="2006" spans="26:30">
      <c r="Z2006" s="108"/>
      <c r="AA2006" s="108"/>
      <c r="AB2006" s="105"/>
      <c r="AC2006" s="105"/>
      <c r="AD2006" s="105"/>
    </row>
    <row r="2007" spans="26:30">
      <c r="Z2007" s="108"/>
      <c r="AA2007" s="108"/>
      <c r="AB2007" s="105"/>
      <c r="AC2007" s="105"/>
      <c r="AD2007" s="105"/>
    </row>
    <row r="2008" spans="26:30">
      <c r="Z2008" s="108"/>
      <c r="AA2008" s="108"/>
      <c r="AB2008" s="105"/>
      <c r="AC2008" s="105"/>
      <c r="AD2008" s="105"/>
    </row>
    <row r="2009" spans="26:30">
      <c r="Z2009" s="108"/>
      <c r="AA2009" s="108"/>
      <c r="AB2009" s="105"/>
      <c r="AC2009" s="105"/>
      <c r="AD2009" s="105"/>
    </row>
    <row r="2010" spans="26:30">
      <c r="Z2010" s="108"/>
      <c r="AA2010" s="108"/>
      <c r="AB2010" s="105"/>
      <c r="AC2010" s="105"/>
      <c r="AD2010" s="105"/>
    </row>
    <row r="2011" spans="26:30">
      <c r="Z2011" s="108"/>
      <c r="AA2011" s="108"/>
      <c r="AB2011" s="105"/>
      <c r="AC2011" s="105"/>
      <c r="AD2011" s="105"/>
    </row>
    <row r="2012" spans="26:30">
      <c r="Z2012" s="108"/>
      <c r="AA2012" s="108"/>
      <c r="AB2012" s="105"/>
      <c r="AC2012" s="105"/>
      <c r="AD2012" s="105"/>
    </row>
    <row r="2013" spans="26:30">
      <c r="Z2013" s="108"/>
      <c r="AA2013" s="108"/>
      <c r="AB2013" s="105"/>
      <c r="AC2013" s="105"/>
      <c r="AD2013" s="105"/>
    </row>
    <row r="2014" spans="26:30">
      <c r="Z2014" s="108"/>
      <c r="AA2014" s="108"/>
      <c r="AB2014" s="105"/>
      <c r="AC2014" s="105"/>
      <c r="AD2014" s="105"/>
    </row>
    <row r="2015" spans="26:30">
      <c r="Z2015" s="108"/>
      <c r="AA2015" s="108"/>
      <c r="AB2015" s="105"/>
      <c r="AC2015" s="105"/>
      <c r="AD2015" s="105"/>
    </row>
    <row r="2016" spans="26:30">
      <c r="Z2016" s="108"/>
      <c r="AA2016" s="108"/>
      <c r="AB2016" s="105"/>
      <c r="AC2016" s="105"/>
      <c r="AD2016" s="105"/>
    </row>
    <row r="2017" spans="26:30">
      <c r="Z2017" s="108"/>
      <c r="AA2017" s="108"/>
      <c r="AB2017" s="105"/>
      <c r="AC2017" s="105"/>
      <c r="AD2017" s="105"/>
    </row>
    <row r="2018" spans="26:30">
      <c r="Z2018" s="108"/>
      <c r="AA2018" s="108"/>
      <c r="AB2018" s="105"/>
      <c r="AC2018" s="105"/>
      <c r="AD2018" s="105"/>
    </row>
    <row r="2019" spans="26:30">
      <c r="Z2019" s="108"/>
      <c r="AA2019" s="108"/>
      <c r="AB2019" s="105"/>
      <c r="AC2019" s="105"/>
      <c r="AD2019" s="105"/>
    </row>
    <row r="2020" spans="26:30">
      <c r="Z2020" s="108"/>
      <c r="AA2020" s="108"/>
      <c r="AB2020" s="105"/>
      <c r="AC2020" s="105"/>
      <c r="AD2020" s="105"/>
    </row>
    <row r="2021" spans="26:30">
      <c r="Z2021" s="108"/>
      <c r="AA2021" s="108"/>
      <c r="AB2021" s="105"/>
      <c r="AC2021" s="105"/>
      <c r="AD2021" s="105"/>
    </row>
    <row r="2022" spans="26:30">
      <c r="Z2022" s="108"/>
      <c r="AA2022" s="108"/>
      <c r="AB2022" s="105"/>
      <c r="AC2022" s="105"/>
      <c r="AD2022" s="105"/>
    </row>
    <row r="2023" spans="26:30">
      <c r="Z2023" s="108"/>
      <c r="AA2023" s="108"/>
      <c r="AB2023" s="105"/>
      <c r="AC2023" s="105"/>
      <c r="AD2023" s="105"/>
    </row>
    <row r="2024" spans="26:30">
      <c r="Z2024" s="108"/>
      <c r="AA2024" s="108"/>
      <c r="AB2024" s="105"/>
      <c r="AC2024" s="105"/>
      <c r="AD2024" s="105"/>
    </row>
    <row r="2025" spans="26:30">
      <c r="Z2025" s="108"/>
      <c r="AA2025" s="108"/>
      <c r="AB2025" s="105"/>
      <c r="AC2025" s="105"/>
      <c r="AD2025" s="105"/>
    </row>
    <row r="2026" spans="26:30">
      <c r="Z2026" s="108"/>
      <c r="AA2026" s="108"/>
      <c r="AB2026" s="105"/>
      <c r="AC2026" s="105"/>
      <c r="AD2026" s="105"/>
    </row>
    <row r="2027" spans="26:30">
      <c r="Z2027" s="108"/>
      <c r="AA2027" s="108"/>
      <c r="AB2027" s="105"/>
      <c r="AC2027" s="105"/>
      <c r="AD2027" s="105"/>
    </row>
    <row r="2028" spans="26:30">
      <c r="Z2028" s="108"/>
      <c r="AA2028" s="108"/>
      <c r="AB2028" s="105"/>
      <c r="AC2028" s="105"/>
      <c r="AD2028" s="105"/>
    </row>
    <row r="2029" spans="26:30">
      <c r="Z2029" s="108"/>
      <c r="AA2029" s="108"/>
      <c r="AB2029" s="105"/>
      <c r="AC2029" s="105"/>
      <c r="AD2029" s="105"/>
    </row>
    <row r="2030" spans="26:30">
      <c r="Z2030" s="108"/>
      <c r="AA2030" s="108"/>
      <c r="AB2030" s="105"/>
      <c r="AC2030" s="105"/>
      <c r="AD2030" s="105"/>
    </row>
    <row r="2031" spans="26:30">
      <c r="Z2031" s="108"/>
      <c r="AA2031" s="108"/>
      <c r="AB2031" s="105"/>
      <c r="AC2031" s="105"/>
      <c r="AD2031" s="105"/>
    </row>
    <row r="2032" spans="26:30">
      <c r="Z2032" s="108"/>
      <c r="AA2032" s="108"/>
      <c r="AB2032" s="105"/>
      <c r="AC2032" s="105"/>
      <c r="AD2032" s="105"/>
    </row>
    <row r="2033" spans="26:30">
      <c r="Z2033" s="108"/>
      <c r="AA2033" s="108"/>
      <c r="AB2033" s="105"/>
      <c r="AC2033" s="105"/>
      <c r="AD2033" s="105"/>
    </row>
    <row r="2034" spans="26:30">
      <c r="Z2034" s="108"/>
      <c r="AA2034" s="108"/>
      <c r="AB2034" s="105"/>
      <c r="AC2034" s="105"/>
      <c r="AD2034" s="105"/>
    </row>
    <row r="2035" spans="26:30">
      <c r="Z2035" s="108"/>
      <c r="AA2035" s="108"/>
      <c r="AB2035" s="105"/>
      <c r="AC2035" s="105"/>
      <c r="AD2035" s="105"/>
    </row>
    <row r="2036" spans="26:30">
      <c r="Z2036" s="108"/>
      <c r="AA2036" s="108"/>
      <c r="AB2036" s="105"/>
      <c r="AC2036" s="105"/>
      <c r="AD2036" s="105"/>
    </row>
    <row r="2037" spans="26:30">
      <c r="Z2037" s="108"/>
      <c r="AA2037" s="108"/>
      <c r="AB2037" s="105"/>
      <c r="AC2037" s="105"/>
      <c r="AD2037" s="105"/>
    </row>
    <row r="2038" spans="26:30">
      <c r="Z2038" s="108"/>
      <c r="AA2038" s="108"/>
      <c r="AB2038" s="105"/>
      <c r="AC2038" s="105"/>
      <c r="AD2038" s="105"/>
    </row>
    <row r="2039" spans="26:30">
      <c r="Z2039" s="108"/>
      <c r="AA2039" s="108"/>
      <c r="AB2039" s="105"/>
      <c r="AC2039" s="105"/>
      <c r="AD2039" s="105"/>
    </row>
    <row r="2040" spans="26:30">
      <c r="Z2040" s="108"/>
      <c r="AA2040" s="108"/>
      <c r="AB2040" s="105"/>
      <c r="AC2040" s="105"/>
      <c r="AD2040" s="105"/>
    </row>
    <row r="2041" spans="26:30">
      <c r="Z2041" s="108"/>
      <c r="AA2041" s="108"/>
      <c r="AB2041" s="105"/>
      <c r="AC2041" s="105"/>
      <c r="AD2041" s="105"/>
    </row>
    <row r="2042" spans="26:30">
      <c r="Z2042" s="108"/>
      <c r="AA2042" s="108"/>
      <c r="AB2042" s="105"/>
      <c r="AC2042" s="105"/>
      <c r="AD2042" s="105"/>
    </row>
    <row r="2043" spans="26:30">
      <c r="Z2043" s="108"/>
      <c r="AA2043" s="108"/>
      <c r="AB2043" s="105"/>
      <c r="AC2043" s="105"/>
      <c r="AD2043" s="105"/>
    </row>
    <row r="2044" spans="26:30">
      <c r="Z2044" s="108"/>
      <c r="AA2044" s="108"/>
      <c r="AB2044" s="105"/>
      <c r="AC2044" s="105"/>
      <c r="AD2044" s="105"/>
    </row>
    <row r="2045" spans="26:30">
      <c r="Z2045" s="108"/>
      <c r="AA2045" s="108"/>
      <c r="AB2045" s="105"/>
      <c r="AC2045" s="105"/>
      <c r="AD2045" s="105"/>
    </row>
    <row r="2046" spans="26:30">
      <c r="Z2046" s="108"/>
      <c r="AA2046" s="108"/>
      <c r="AB2046" s="105"/>
      <c r="AC2046" s="105"/>
      <c r="AD2046" s="105"/>
    </row>
    <row r="2047" spans="26:30">
      <c r="Z2047" s="108"/>
      <c r="AA2047" s="108"/>
      <c r="AB2047" s="105"/>
      <c r="AC2047" s="105"/>
      <c r="AD2047" s="105"/>
    </row>
    <row r="2048" spans="26:30">
      <c r="Z2048" s="108"/>
      <c r="AA2048" s="108"/>
      <c r="AB2048" s="105"/>
      <c r="AC2048" s="105"/>
      <c r="AD2048" s="105"/>
    </row>
    <row r="2049" spans="26:30">
      <c r="Z2049" s="108"/>
      <c r="AA2049" s="108"/>
      <c r="AB2049" s="105"/>
      <c r="AC2049" s="105"/>
      <c r="AD2049" s="105"/>
    </row>
    <row r="2050" spans="26:30">
      <c r="Z2050" s="108"/>
      <c r="AA2050" s="108"/>
      <c r="AB2050" s="105"/>
      <c r="AC2050" s="105"/>
      <c r="AD2050" s="105"/>
    </row>
    <row r="2051" spans="26:30">
      <c r="Z2051" s="108"/>
      <c r="AA2051" s="108"/>
      <c r="AB2051" s="105"/>
      <c r="AC2051" s="105"/>
      <c r="AD2051" s="105"/>
    </row>
    <row r="2052" spans="26:30">
      <c r="Z2052" s="108"/>
      <c r="AA2052" s="108"/>
      <c r="AB2052" s="105"/>
      <c r="AC2052" s="105"/>
      <c r="AD2052" s="105"/>
    </row>
    <row r="2053" spans="26:30">
      <c r="Z2053" s="108"/>
      <c r="AA2053" s="108"/>
      <c r="AB2053" s="105"/>
      <c r="AC2053" s="105"/>
      <c r="AD2053" s="105"/>
    </row>
    <row r="2054" spans="26:30">
      <c r="Z2054" s="108"/>
      <c r="AA2054" s="108"/>
      <c r="AB2054" s="105"/>
      <c r="AC2054" s="105"/>
      <c r="AD2054" s="105"/>
    </row>
    <row r="2055" spans="26:30">
      <c r="Z2055" s="108"/>
      <c r="AA2055" s="108"/>
      <c r="AB2055" s="105"/>
      <c r="AC2055" s="105"/>
      <c r="AD2055" s="105"/>
    </row>
    <row r="2056" spans="26:30">
      <c r="Z2056" s="108"/>
      <c r="AA2056" s="108"/>
      <c r="AB2056" s="105"/>
      <c r="AC2056" s="105"/>
      <c r="AD2056" s="105"/>
    </row>
    <row r="2057" spans="26:30">
      <c r="Z2057" s="108"/>
      <c r="AA2057" s="108"/>
      <c r="AB2057" s="105"/>
      <c r="AC2057" s="105"/>
      <c r="AD2057" s="105"/>
    </row>
    <row r="2058" spans="26:30">
      <c r="Z2058" s="108"/>
      <c r="AA2058" s="108"/>
      <c r="AB2058" s="105"/>
      <c r="AC2058" s="105"/>
      <c r="AD2058" s="105"/>
    </row>
    <row r="2059" spans="26:30">
      <c r="Z2059" s="108"/>
      <c r="AA2059" s="108"/>
      <c r="AB2059" s="105"/>
      <c r="AC2059" s="105"/>
      <c r="AD2059" s="105"/>
    </row>
    <row r="2060" spans="26:30">
      <c r="Z2060" s="108"/>
      <c r="AA2060" s="108"/>
      <c r="AB2060" s="105"/>
      <c r="AC2060" s="105"/>
      <c r="AD2060" s="105"/>
    </row>
    <row r="2061" spans="26:30">
      <c r="Z2061" s="108"/>
      <c r="AA2061" s="108"/>
      <c r="AB2061" s="105"/>
      <c r="AC2061" s="105"/>
      <c r="AD2061" s="105"/>
    </row>
    <row r="2062" spans="26:30">
      <c r="Z2062" s="108"/>
      <c r="AA2062" s="108"/>
      <c r="AB2062" s="105"/>
      <c r="AC2062" s="105"/>
      <c r="AD2062" s="105"/>
    </row>
    <row r="2063" spans="26:30">
      <c r="Z2063" s="108"/>
      <c r="AA2063" s="108"/>
      <c r="AB2063" s="105"/>
      <c r="AC2063" s="105"/>
      <c r="AD2063" s="105"/>
    </row>
    <row r="2064" spans="26:30">
      <c r="Z2064" s="108"/>
      <c r="AA2064" s="108"/>
      <c r="AB2064" s="105"/>
      <c r="AC2064" s="105"/>
      <c r="AD2064" s="105"/>
    </row>
    <row r="2065" spans="26:30">
      <c r="Z2065" s="108"/>
      <c r="AA2065" s="108"/>
      <c r="AB2065" s="105"/>
      <c r="AC2065" s="105"/>
      <c r="AD2065" s="105"/>
    </row>
    <row r="2066" spans="26:30">
      <c r="Z2066" s="108"/>
      <c r="AA2066" s="108"/>
      <c r="AB2066" s="105"/>
      <c r="AC2066" s="105"/>
      <c r="AD2066" s="105"/>
    </row>
    <row r="2067" spans="26:30">
      <c r="Z2067" s="108"/>
      <c r="AA2067" s="108"/>
      <c r="AB2067" s="105"/>
      <c r="AC2067" s="105"/>
      <c r="AD2067" s="105"/>
    </row>
    <row r="2068" spans="26:30">
      <c r="Z2068" s="108"/>
      <c r="AA2068" s="108"/>
      <c r="AB2068" s="105"/>
      <c r="AC2068" s="105"/>
      <c r="AD2068" s="105"/>
    </row>
    <row r="2069" spans="26:30">
      <c r="Z2069" s="108"/>
      <c r="AA2069" s="108"/>
      <c r="AB2069" s="105"/>
      <c r="AC2069" s="105"/>
      <c r="AD2069" s="105"/>
    </row>
    <row r="2070" spans="26:30">
      <c r="Z2070" s="108"/>
      <c r="AA2070" s="108"/>
      <c r="AB2070" s="105"/>
      <c r="AC2070" s="105"/>
      <c r="AD2070" s="105"/>
    </row>
    <row r="2071" spans="26:30">
      <c r="Z2071" s="108"/>
      <c r="AA2071" s="108"/>
      <c r="AB2071" s="105"/>
      <c r="AC2071" s="105"/>
      <c r="AD2071" s="105"/>
    </row>
    <row r="2072" spans="26:30">
      <c r="Z2072" s="108"/>
      <c r="AA2072" s="108"/>
      <c r="AB2072" s="105"/>
      <c r="AC2072" s="105"/>
      <c r="AD2072" s="105"/>
    </row>
    <row r="2073" spans="26:30">
      <c r="Z2073" s="108"/>
      <c r="AA2073" s="108"/>
      <c r="AB2073" s="105"/>
      <c r="AC2073" s="105"/>
      <c r="AD2073" s="105"/>
    </row>
    <row r="2074" spans="26:30">
      <c r="Z2074" s="108"/>
      <c r="AA2074" s="108"/>
      <c r="AB2074" s="105"/>
      <c r="AC2074" s="105"/>
      <c r="AD2074" s="105"/>
    </row>
    <row r="2075" spans="26:30">
      <c r="Z2075" s="108"/>
      <c r="AA2075" s="108"/>
      <c r="AB2075" s="105"/>
      <c r="AC2075" s="105"/>
      <c r="AD2075" s="105"/>
    </row>
    <row r="2076" spans="26:30">
      <c r="Z2076" s="108"/>
      <c r="AA2076" s="108"/>
      <c r="AB2076" s="105"/>
      <c r="AC2076" s="105"/>
      <c r="AD2076" s="105"/>
    </row>
    <row r="2077" spans="26:30">
      <c r="Z2077" s="108"/>
      <c r="AA2077" s="108"/>
      <c r="AB2077" s="105"/>
      <c r="AC2077" s="105"/>
      <c r="AD2077" s="105"/>
    </row>
    <row r="2078" spans="26:30">
      <c r="Z2078" s="108"/>
      <c r="AA2078" s="108"/>
      <c r="AB2078" s="105"/>
      <c r="AC2078" s="105"/>
      <c r="AD2078" s="105"/>
    </row>
    <row r="2079" spans="26:30">
      <c r="Z2079" s="108"/>
      <c r="AA2079" s="108"/>
      <c r="AB2079" s="105"/>
      <c r="AC2079" s="105"/>
      <c r="AD2079" s="105"/>
    </row>
    <row r="2080" spans="26:30">
      <c r="Z2080" s="108"/>
      <c r="AA2080" s="108"/>
      <c r="AB2080" s="105"/>
      <c r="AC2080" s="105"/>
      <c r="AD2080" s="105"/>
    </row>
    <row r="2081" spans="26:30">
      <c r="Z2081" s="108"/>
      <c r="AA2081" s="108"/>
      <c r="AB2081" s="105"/>
      <c r="AC2081" s="105"/>
      <c r="AD2081" s="105"/>
    </row>
    <row r="2082" spans="26:30">
      <c r="Z2082" s="108"/>
      <c r="AA2082" s="108"/>
      <c r="AB2082" s="105"/>
      <c r="AC2082" s="105"/>
      <c r="AD2082" s="105"/>
    </row>
    <row r="2083" spans="26:30">
      <c r="Z2083" s="108"/>
      <c r="AA2083" s="108"/>
      <c r="AB2083" s="105"/>
      <c r="AC2083" s="105"/>
      <c r="AD2083" s="105"/>
    </row>
    <row r="2084" spans="26:30">
      <c r="Z2084" s="108"/>
      <c r="AA2084" s="108"/>
      <c r="AB2084" s="105"/>
      <c r="AC2084" s="105"/>
      <c r="AD2084" s="105"/>
    </row>
    <row r="2085" spans="26:30">
      <c r="Z2085" s="108"/>
      <c r="AA2085" s="108"/>
      <c r="AB2085" s="105"/>
      <c r="AC2085" s="105"/>
      <c r="AD2085" s="105"/>
    </row>
    <row r="2086" spans="26:30">
      <c r="Z2086" s="108"/>
      <c r="AA2086" s="108"/>
      <c r="AB2086" s="105"/>
      <c r="AC2086" s="105"/>
      <c r="AD2086" s="105"/>
    </row>
    <row r="2087" spans="26:30">
      <c r="Z2087" s="108"/>
      <c r="AA2087" s="108"/>
      <c r="AB2087" s="105"/>
      <c r="AC2087" s="105"/>
      <c r="AD2087" s="105"/>
    </row>
    <row r="2088" spans="26:30">
      <c r="Z2088" s="108"/>
      <c r="AA2088" s="108"/>
      <c r="AB2088" s="105"/>
      <c r="AC2088" s="105"/>
      <c r="AD2088" s="105"/>
    </row>
    <row r="2089" spans="26:30">
      <c r="Z2089" s="108"/>
      <c r="AA2089" s="108"/>
      <c r="AB2089" s="105"/>
      <c r="AC2089" s="105"/>
      <c r="AD2089" s="105"/>
    </row>
    <row r="2090" spans="26:30">
      <c r="Z2090" s="108"/>
      <c r="AA2090" s="108"/>
      <c r="AB2090" s="105"/>
      <c r="AC2090" s="105"/>
      <c r="AD2090" s="105"/>
    </row>
    <row r="2091" spans="26:30">
      <c r="Z2091" s="108"/>
      <c r="AA2091" s="108"/>
      <c r="AB2091" s="105"/>
      <c r="AC2091" s="105"/>
      <c r="AD2091" s="105"/>
    </row>
    <row r="2092" spans="26:30">
      <c r="Z2092" s="108"/>
      <c r="AA2092" s="108"/>
      <c r="AB2092" s="105"/>
      <c r="AC2092" s="105"/>
      <c r="AD2092" s="105"/>
    </row>
    <row r="2093" spans="26:30">
      <c r="Z2093" s="108"/>
      <c r="AA2093" s="108"/>
      <c r="AB2093" s="105"/>
      <c r="AC2093" s="105"/>
      <c r="AD2093" s="105"/>
    </row>
    <row r="2094" spans="26:30">
      <c r="Z2094" s="108"/>
      <c r="AA2094" s="108"/>
      <c r="AB2094" s="105"/>
      <c r="AC2094" s="105"/>
      <c r="AD2094" s="105"/>
    </row>
    <row r="2095" spans="26:30">
      <c r="Z2095" s="108"/>
      <c r="AA2095" s="108"/>
      <c r="AB2095" s="105"/>
      <c r="AC2095" s="105"/>
      <c r="AD2095" s="105"/>
    </row>
    <row r="2096" spans="26:30">
      <c r="Z2096" s="108"/>
      <c r="AA2096" s="108"/>
      <c r="AB2096" s="105"/>
      <c r="AC2096" s="105"/>
      <c r="AD2096" s="105"/>
    </row>
    <row r="2097" spans="26:30">
      <c r="Z2097" s="108"/>
      <c r="AA2097" s="108"/>
      <c r="AB2097" s="105"/>
      <c r="AC2097" s="105"/>
      <c r="AD2097" s="105"/>
    </row>
    <row r="2098" spans="26:30">
      <c r="Z2098" s="108"/>
      <c r="AA2098" s="108"/>
      <c r="AB2098" s="105"/>
      <c r="AC2098" s="105"/>
      <c r="AD2098" s="105"/>
    </row>
    <row r="2099" spans="26:30">
      <c r="Z2099" s="108"/>
      <c r="AA2099" s="108"/>
      <c r="AB2099" s="105"/>
      <c r="AC2099" s="105"/>
      <c r="AD2099" s="105"/>
    </row>
    <row r="2100" spans="26:30">
      <c r="Z2100" s="108"/>
      <c r="AA2100" s="108"/>
      <c r="AB2100" s="105"/>
      <c r="AC2100" s="105"/>
      <c r="AD2100" s="105"/>
    </row>
    <row r="2101" spans="26:30">
      <c r="Z2101" s="108"/>
      <c r="AA2101" s="108"/>
      <c r="AB2101" s="105"/>
      <c r="AC2101" s="105"/>
      <c r="AD2101" s="105"/>
    </row>
    <row r="2102" spans="26:30">
      <c r="Z2102" s="108"/>
      <c r="AA2102" s="108"/>
      <c r="AB2102" s="105"/>
      <c r="AC2102" s="105"/>
      <c r="AD2102" s="105"/>
    </row>
    <row r="2103" spans="26:30">
      <c r="Z2103" s="108"/>
      <c r="AA2103" s="108"/>
      <c r="AB2103" s="105"/>
      <c r="AC2103" s="105"/>
      <c r="AD2103" s="105"/>
    </row>
    <row r="2104" spans="26:30">
      <c r="Z2104" s="108"/>
      <c r="AA2104" s="108"/>
      <c r="AB2104" s="105"/>
      <c r="AC2104" s="105"/>
      <c r="AD2104" s="105"/>
    </row>
    <row r="2105" spans="26:30">
      <c r="Z2105" s="108"/>
      <c r="AA2105" s="108"/>
      <c r="AB2105" s="105"/>
      <c r="AC2105" s="105"/>
      <c r="AD2105" s="105"/>
    </row>
    <row r="2106" spans="26:30">
      <c r="Z2106" s="108"/>
      <c r="AA2106" s="108"/>
      <c r="AB2106" s="105"/>
      <c r="AC2106" s="105"/>
      <c r="AD2106" s="105"/>
    </row>
    <row r="2107" spans="26:30">
      <c r="Z2107" s="108"/>
      <c r="AA2107" s="108"/>
      <c r="AB2107" s="105"/>
      <c r="AC2107" s="105"/>
      <c r="AD2107" s="105"/>
    </row>
    <row r="2108" spans="26:30">
      <c r="Z2108" s="108"/>
      <c r="AA2108" s="108"/>
      <c r="AB2108" s="105"/>
      <c r="AC2108" s="105"/>
      <c r="AD2108" s="105"/>
    </row>
    <row r="2109" spans="26:30">
      <c r="Z2109" s="108"/>
      <c r="AA2109" s="108"/>
      <c r="AB2109" s="105"/>
      <c r="AC2109" s="105"/>
      <c r="AD2109" s="105"/>
    </row>
    <row r="2110" spans="26:30">
      <c r="Z2110" s="108"/>
      <c r="AA2110" s="108"/>
      <c r="AB2110" s="105"/>
      <c r="AC2110" s="105"/>
      <c r="AD2110" s="105"/>
    </row>
    <row r="2111" spans="26:30">
      <c r="Z2111" s="108"/>
      <c r="AA2111" s="108"/>
      <c r="AB2111" s="105"/>
      <c r="AC2111" s="105"/>
      <c r="AD2111" s="105"/>
    </row>
    <row r="2112" spans="26:30">
      <c r="Z2112" s="108"/>
      <c r="AA2112" s="108"/>
      <c r="AB2112" s="105"/>
      <c r="AC2112" s="105"/>
      <c r="AD2112" s="105"/>
    </row>
    <row r="2113" spans="26:30">
      <c r="Z2113" s="108"/>
      <c r="AA2113" s="108"/>
      <c r="AB2113" s="105"/>
      <c r="AC2113" s="105"/>
      <c r="AD2113" s="105"/>
    </row>
    <row r="2114" spans="26:30">
      <c r="Z2114" s="108"/>
      <c r="AA2114" s="108"/>
      <c r="AB2114" s="105"/>
      <c r="AC2114" s="105"/>
      <c r="AD2114" s="105"/>
    </row>
    <row r="2115" spans="26:30">
      <c r="Z2115" s="108"/>
      <c r="AA2115" s="108"/>
      <c r="AB2115" s="105"/>
      <c r="AC2115" s="105"/>
      <c r="AD2115" s="105"/>
    </row>
    <row r="2116" spans="26:30">
      <c r="Z2116" s="108"/>
      <c r="AA2116" s="108"/>
      <c r="AB2116" s="105"/>
      <c r="AC2116" s="105"/>
      <c r="AD2116" s="105"/>
    </row>
    <row r="2117" spans="26:30">
      <c r="Z2117" s="108"/>
      <c r="AA2117" s="108"/>
      <c r="AB2117" s="105"/>
      <c r="AC2117" s="105"/>
      <c r="AD2117" s="105"/>
    </row>
    <row r="2118" spans="26:30">
      <c r="Z2118" s="108"/>
      <c r="AA2118" s="108"/>
      <c r="AB2118" s="105"/>
      <c r="AC2118" s="105"/>
      <c r="AD2118" s="105"/>
    </row>
    <row r="2119" spans="26:30">
      <c r="Z2119" s="108"/>
      <c r="AA2119" s="108"/>
      <c r="AB2119" s="105"/>
      <c r="AC2119" s="105"/>
      <c r="AD2119" s="105"/>
    </row>
    <row r="2120" spans="26:30">
      <c r="Z2120" s="108"/>
      <c r="AA2120" s="108"/>
      <c r="AB2120" s="105"/>
      <c r="AC2120" s="105"/>
      <c r="AD2120" s="105"/>
    </row>
    <row r="2121" spans="26:30">
      <c r="Z2121" s="108"/>
      <c r="AA2121" s="108"/>
      <c r="AB2121" s="105"/>
      <c r="AC2121" s="105"/>
      <c r="AD2121" s="105"/>
    </row>
    <row r="2122" spans="26:30">
      <c r="Z2122" s="108"/>
      <c r="AA2122" s="108"/>
      <c r="AB2122" s="105"/>
      <c r="AC2122" s="105"/>
      <c r="AD2122" s="105"/>
    </row>
    <row r="2123" spans="26:30">
      <c r="Z2123" s="108"/>
      <c r="AA2123" s="108"/>
      <c r="AB2123" s="105"/>
      <c r="AC2123" s="105"/>
      <c r="AD2123" s="105"/>
    </row>
    <row r="2124" spans="26:30">
      <c r="Z2124" s="108"/>
      <c r="AA2124" s="108"/>
      <c r="AB2124" s="105"/>
      <c r="AC2124" s="105"/>
      <c r="AD2124" s="105"/>
    </row>
    <row r="2125" spans="26:30">
      <c r="Z2125" s="108"/>
      <c r="AA2125" s="108"/>
      <c r="AB2125" s="105"/>
      <c r="AC2125" s="105"/>
      <c r="AD2125" s="105"/>
    </row>
    <row r="2126" spans="26:30">
      <c r="Z2126" s="108"/>
      <c r="AA2126" s="108"/>
      <c r="AB2126" s="105"/>
      <c r="AC2126" s="105"/>
      <c r="AD2126" s="105"/>
    </row>
    <row r="2127" spans="26:30">
      <c r="Z2127" s="108"/>
      <c r="AA2127" s="108"/>
      <c r="AB2127" s="105"/>
      <c r="AC2127" s="105"/>
      <c r="AD2127" s="105"/>
    </row>
    <row r="2128" spans="26:30">
      <c r="Z2128" s="108"/>
      <c r="AA2128" s="108"/>
      <c r="AB2128" s="105"/>
      <c r="AC2128" s="105"/>
      <c r="AD2128" s="105"/>
    </row>
    <row r="2129" spans="26:30">
      <c r="Z2129" s="108"/>
      <c r="AA2129" s="108"/>
      <c r="AB2129" s="105"/>
      <c r="AC2129" s="105"/>
      <c r="AD2129" s="105"/>
    </row>
    <row r="2130" spans="26:30">
      <c r="Z2130" s="108"/>
      <c r="AA2130" s="108"/>
      <c r="AB2130" s="105"/>
      <c r="AC2130" s="105"/>
      <c r="AD2130" s="105"/>
    </row>
    <row r="2131" spans="26:30">
      <c r="Z2131" s="108"/>
      <c r="AA2131" s="108"/>
      <c r="AB2131" s="105"/>
      <c r="AC2131" s="105"/>
      <c r="AD2131" s="105"/>
    </row>
    <row r="2132" spans="26:30">
      <c r="Z2132" s="108"/>
      <c r="AA2132" s="108"/>
      <c r="AB2132" s="105"/>
      <c r="AC2132" s="105"/>
      <c r="AD2132" s="105"/>
    </row>
    <row r="2133" spans="26:30">
      <c r="Z2133" s="108"/>
      <c r="AA2133" s="108"/>
      <c r="AB2133" s="105"/>
      <c r="AC2133" s="105"/>
      <c r="AD2133" s="105"/>
    </row>
    <row r="2134" spans="26:30">
      <c r="Z2134" s="108"/>
      <c r="AA2134" s="108"/>
      <c r="AB2134" s="105"/>
      <c r="AC2134" s="105"/>
      <c r="AD2134" s="105"/>
    </row>
    <row r="2135" spans="26:30">
      <c r="Z2135" s="108"/>
      <c r="AA2135" s="108"/>
      <c r="AB2135" s="105"/>
      <c r="AC2135" s="105"/>
      <c r="AD2135" s="105"/>
    </row>
    <row r="2136" spans="26:30">
      <c r="Z2136" s="108"/>
      <c r="AA2136" s="108"/>
      <c r="AB2136" s="105"/>
      <c r="AC2136" s="105"/>
      <c r="AD2136" s="105"/>
    </row>
    <row r="2137" spans="26:30">
      <c r="Z2137" s="108"/>
      <c r="AA2137" s="108"/>
      <c r="AB2137" s="105"/>
      <c r="AC2137" s="105"/>
      <c r="AD2137" s="105"/>
    </row>
    <row r="2138" spans="26:30">
      <c r="Z2138" s="108"/>
      <c r="AA2138" s="108"/>
      <c r="AB2138" s="105"/>
      <c r="AC2138" s="105"/>
      <c r="AD2138" s="105"/>
    </row>
    <row r="2139" spans="26:30">
      <c r="Z2139" s="108"/>
      <c r="AA2139" s="108"/>
      <c r="AB2139" s="105"/>
      <c r="AC2139" s="105"/>
      <c r="AD2139" s="105"/>
    </row>
    <row r="2140" spans="26:30">
      <c r="Z2140" s="108"/>
      <c r="AA2140" s="108"/>
      <c r="AB2140" s="105"/>
      <c r="AC2140" s="105"/>
      <c r="AD2140" s="105"/>
    </row>
    <row r="2141" spans="26:30">
      <c r="Z2141" s="108"/>
      <c r="AA2141" s="108"/>
      <c r="AB2141" s="105"/>
      <c r="AC2141" s="105"/>
      <c r="AD2141" s="105"/>
    </row>
    <row r="2142" spans="26:30">
      <c r="Z2142" s="108"/>
      <c r="AA2142" s="108"/>
      <c r="AB2142" s="105"/>
      <c r="AC2142" s="105"/>
      <c r="AD2142" s="105"/>
    </row>
    <row r="2143" spans="26:30">
      <c r="Z2143" s="108"/>
      <c r="AA2143" s="108"/>
      <c r="AB2143" s="105"/>
      <c r="AC2143" s="105"/>
      <c r="AD2143" s="105"/>
    </row>
    <row r="2144" spans="26:30">
      <c r="Z2144" s="108"/>
      <c r="AA2144" s="108"/>
      <c r="AB2144" s="105"/>
      <c r="AC2144" s="105"/>
      <c r="AD2144" s="105"/>
    </row>
    <row r="2145" spans="26:30">
      <c r="Z2145" s="108"/>
      <c r="AA2145" s="108"/>
      <c r="AB2145" s="105"/>
      <c r="AC2145" s="105"/>
      <c r="AD2145" s="105"/>
    </row>
    <row r="2146" spans="26:30">
      <c r="Z2146" s="108"/>
      <c r="AA2146" s="108"/>
      <c r="AB2146" s="105"/>
      <c r="AC2146" s="105"/>
      <c r="AD2146" s="105"/>
    </row>
    <row r="2147" spans="26:30">
      <c r="Z2147" s="108"/>
      <c r="AA2147" s="108"/>
      <c r="AB2147" s="105"/>
      <c r="AC2147" s="105"/>
      <c r="AD2147" s="105"/>
    </row>
    <row r="2148" spans="26:30">
      <c r="Z2148" s="108"/>
      <c r="AA2148" s="108"/>
      <c r="AB2148" s="105"/>
      <c r="AC2148" s="105"/>
      <c r="AD2148" s="105"/>
    </row>
    <row r="2149" spans="26:30">
      <c r="Z2149" s="108"/>
      <c r="AA2149" s="108"/>
      <c r="AB2149" s="105"/>
      <c r="AC2149" s="105"/>
      <c r="AD2149" s="105"/>
    </row>
    <row r="2150" spans="26:30">
      <c r="Z2150" s="108"/>
      <c r="AA2150" s="108"/>
      <c r="AB2150" s="105"/>
      <c r="AC2150" s="105"/>
      <c r="AD2150" s="105"/>
    </row>
    <row r="2151" spans="26:30">
      <c r="Z2151" s="108"/>
      <c r="AA2151" s="108"/>
      <c r="AB2151" s="105"/>
      <c r="AC2151" s="105"/>
      <c r="AD2151" s="105"/>
    </row>
    <row r="2152" spans="26:30">
      <c r="Z2152" s="108"/>
      <c r="AA2152" s="108"/>
      <c r="AB2152" s="105"/>
      <c r="AC2152" s="105"/>
      <c r="AD2152" s="105"/>
    </row>
    <row r="2153" spans="26:30">
      <c r="Z2153" s="108"/>
      <c r="AA2153" s="108"/>
      <c r="AB2153" s="105"/>
      <c r="AC2153" s="105"/>
      <c r="AD2153" s="105"/>
    </row>
    <row r="2154" spans="26:30">
      <c r="Z2154" s="108"/>
      <c r="AA2154" s="108"/>
      <c r="AB2154" s="105"/>
      <c r="AC2154" s="105"/>
      <c r="AD2154" s="105"/>
    </row>
    <row r="2155" spans="26:30">
      <c r="Z2155" s="108"/>
      <c r="AA2155" s="108"/>
      <c r="AB2155" s="105"/>
      <c r="AC2155" s="105"/>
      <c r="AD2155" s="105"/>
    </row>
    <row r="2156" spans="26:30">
      <c r="Z2156" s="108"/>
      <c r="AA2156" s="108"/>
      <c r="AB2156" s="105"/>
      <c r="AC2156" s="105"/>
      <c r="AD2156" s="105"/>
    </row>
    <row r="2157" spans="26:30">
      <c r="Z2157" s="108"/>
      <c r="AA2157" s="108"/>
      <c r="AB2157" s="105"/>
      <c r="AC2157" s="105"/>
      <c r="AD2157" s="105"/>
    </row>
    <row r="2158" spans="26:30">
      <c r="Z2158" s="108"/>
      <c r="AA2158" s="108"/>
      <c r="AB2158" s="105"/>
      <c r="AC2158" s="105"/>
      <c r="AD2158" s="105"/>
    </row>
    <row r="2159" spans="26:30">
      <c r="Z2159" s="108"/>
      <c r="AA2159" s="108"/>
      <c r="AB2159" s="105"/>
      <c r="AC2159" s="105"/>
      <c r="AD2159" s="105"/>
    </row>
    <row r="2160" spans="26:30">
      <c r="Z2160" s="108"/>
      <c r="AA2160" s="108"/>
      <c r="AB2160" s="105"/>
      <c r="AC2160" s="105"/>
      <c r="AD2160" s="105"/>
    </row>
    <row r="2161" spans="26:30">
      <c r="Z2161" s="108"/>
      <c r="AA2161" s="108"/>
      <c r="AB2161" s="105"/>
      <c r="AC2161" s="105"/>
      <c r="AD2161" s="105"/>
    </row>
    <row r="2162" spans="26:30">
      <c r="Z2162" s="108"/>
      <c r="AA2162" s="108"/>
      <c r="AB2162" s="105"/>
      <c r="AC2162" s="105"/>
      <c r="AD2162" s="105"/>
    </row>
    <row r="2163" spans="26:30">
      <c r="Z2163" s="108"/>
      <c r="AA2163" s="108"/>
      <c r="AB2163" s="105"/>
      <c r="AC2163" s="105"/>
      <c r="AD2163" s="105"/>
    </row>
    <row r="2164" spans="26:30">
      <c r="Z2164" s="108"/>
      <c r="AA2164" s="108"/>
      <c r="AB2164" s="105"/>
      <c r="AC2164" s="105"/>
      <c r="AD2164" s="105"/>
    </row>
    <row r="2165" spans="26:30">
      <c r="Z2165" s="108"/>
      <c r="AA2165" s="108"/>
      <c r="AB2165" s="105"/>
      <c r="AC2165" s="105"/>
      <c r="AD2165" s="105"/>
    </row>
    <row r="2166" spans="26:30">
      <c r="Z2166" s="108"/>
      <c r="AA2166" s="108"/>
      <c r="AB2166" s="105"/>
      <c r="AC2166" s="105"/>
      <c r="AD2166" s="105"/>
    </row>
    <row r="2167" spans="26:30">
      <c r="Z2167" s="108"/>
      <c r="AA2167" s="108"/>
      <c r="AB2167" s="105"/>
      <c r="AC2167" s="105"/>
      <c r="AD2167" s="105"/>
    </row>
    <row r="2168" spans="26:30">
      <c r="Z2168" s="108"/>
      <c r="AA2168" s="108"/>
      <c r="AB2168" s="105"/>
      <c r="AC2168" s="105"/>
      <c r="AD2168" s="105"/>
    </row>
    <row r="2169" spans="26:30">
      <c r="Z2169" s="108"/>
      <c r="AA2169" s="108"/>
      <c r="AB2169" s="105"/>
      <c r="AC2169" s="105"/>
      <c r="AD2169" s="105"/>
    </row>
    <row r="2170" spans="26:30">
      <c r="Z2170" s="108"/>
      <c r="AA2170" s="108"/>
      <c r="AB2170" s="105"/>
      <c r="AC2170" s="105"/>
      <c r="AD2170" s="105"/>
    </row>
    <row r="2171" spans="26:30">
      <c r="Z2171" s="108"/>
      <c r="AA2171" s="108"/>
      <c r="AB2171" s="105"/>
      <c r="AC2171" s="105"/>
      <c r="AD2171" s="105"/>
    </row>
    <row r="2172" spans="26:30">
      <c r="Z2172" s="108"/>
      <c r="AA2172" s="108"/>
      <c r="AB2172" s="105"/>
      <c r="AC2172" s="105"/>
      <c r="AD2172" s="105"/>
    </row>
    <row r="2173" spans="26:30">
      <c r="Z2173" s="108"/>
      <c r="AA2173" s="108"/>
      <c r="AB2173" s="105"/>
      <c r="AC2173" s="105"/>
      <c r="AD2173" s="105"/>
    </row>
    <row r="2174" spans="26:30">
      <c r="Z2174" s="108"/>
      <c r="AA2174" s="108"/>
      <c r="AB2174" s="105"/>
      <c r="AC2174" s="105"/>
      <c r="AD2174" s="105"/>
    </row>
    <row r="2175" spans="26:30">
      <c r="Z2175" s="108"/>
      <c r="AA2175" s="108"/>
      <c r="AB2175" s="105"/>
      <c r="AC2175" s="105"/>
      <c r="AD2175" s="105"/>
    </row>
    <row r="2176" spans="26:30">
      <c r="Z2176" s="108"/>
      <c r="AA2176" s="108"/>
      <c r="AB2176" s="105"/>
      <c r="AC2176" s="105"/>
      <c r="AD2176" s="105"/>
    </row>
    <row r="2177" spans="26:30">
      <c r="Z2177" s="108"/>
      <c r="AA2177" s="108"/>
      <c r="AB2177" s="105"/>
      <c r="AC2177" s="105"/>
      <c r="AD2177" s="105"/>
    </row>
    <row r="2178" spans="26:30">
      <c r="Z2178" s="108"/>
      <c r="AA2178" s="108"/>
      <c r="AB2178" s="105"/>
      <c r="AC2178" s="105"/>
      <c r="AD2178" s="105"/>
    </row>
    <row r="2179" spans="26:30">
      <c r="Z2179" s="108"/>
      <c r="AA2179" s="108"/>
      <c r="AB2179" s="105"/>
      <c r="AC2179" s="105"/>
      <c r="AD2179" s="105"/>
    </row>
    <row r="2180" spans="26:30">
      <c r="Z2180" s="108"/>
      <c r="AA2180" s="108"/>
      <c r="AB2180" s="105"/>
      <c r="AC2180" s="105"/>
      <c r="AD2180" s="105"/>
    </row>
    <row r="2181" spans="26:30">
      <c r="Z2181" s="108"/>
      <c r="AA2181" s="108"/>
      <c r="AB2181" s="105"/>
      <c r="AC2181" s="105"/>
      <c r="AD2181" s="105"/>
    </row>
    <row r="2182" spans="26:30">
      <c r="Z2182" s="108"/>
      <c r="AA2182" s="108"/>
      <c r="AB2182" s="105"/>
      <c r="AC2182" s="105"/>
      <c r="AD2182" s="105"/>
    </row>
    <row r="2183" spans="26:30">
      <c r="Z2183" s="108"/>
      <c r="AA2183" s="108"/>
      <c r="AB2183" s="105"/>
      <c r="AC2183" s="105"/>
      <c r="AD2183" s="105"/>
    </row>
    <row r="2184" spans="26:30">
      <c r="Z2184" s="108"/>
      <c r="AA2184" s="108"/>
      <c r="AB2184" s="105"/>
      <c r="AC2184" s="105"/>
      <c r="AD2184" s="105"/>
    </row>
    <row r="2185" spans="26:30">
      <c r="Z2185" s="108"/>
      <c r="AA2185" s="108"/>
      <c r="AB2185" s="105"/>
      <c r="AC2185" s="105"/>
      <c r="AD2185" s="105"/>
    </row>
    <row r="2186" spans="26:30">
      <c r="Z2186" s="108"/>
      <c r="AA2186" s="108"/>
      <c r="AB2186" s="105"/>
      <c r="AC2186" s="105"/>
      <c r="AD2186" s="105"/>
    </row>
    <row r="2187" spans="26:30">
      <c r="Z2187" s="108"/>
      <c r="AA2187" s="108"/>
      <c r="AB2187" s="105"/>
      <c r="AC2187" s="105"/>
      <c r="AD2187" s="105"/>
    </row>
    <row r="2188" spans="26:30">
      <c r="Z2188" s="108"/>
      <c r="AA2188" s="108"/>
      <c r="AB2188" s="105"/>
      <c r="AC2188" s="105"/>
      <c r="AD2188" s="105"/>
    </row>
    <row r="2189" spans="26:30">
      <c r="Z2189" s="108"/>
      <c r="AA2189" s="108"/>
      <c r="AB2189" s="105"/>
      <c r="AC2189" s="105"/>
      <c r="AD2189" s="105"/>
    </row>
    <row r="2190" spans="26:30">
      <c r="Z2190" s="108"/>
      <c r="AA2190" s="108"/>
      <c r="AB2190" s="105"/>
      <c r="AC2190" s="105"/>
      <c r="AD2190" s="105"/>
    </row>
    <row r="2191" spans="26:30">
      <c r="Z2191" s="108"/>
      <c r="AA2191" s="108"/>
      <c r="AB2191" s="105"/>
      <c r="AC2191" s="105"/>
      <c r="AD2191" s="105"/>
    </row>
    <row r="2192" spans="26:30">
      <c r="Z2192" s="108"/>
      <c r="AA2192" s="108"/>
      <c r="AB2192" s="105"/>
      <c r="AC2192" s="105"/>
      <c r="AD2192" s="105"/>
    </row>
    <row r="2193" spans="26:30">
      <c r="Z2193" s="108"/>
      <c r="AA2193" s="108"/>
      <c r="AB2193" s="105"/>
      <c r="AC2193" s="105"/>
      <c r="AD2193" s="105"/>
    </row>
    <row r="2194" spans="26:30">
      <c r="Z2194" s="108"/>
      <c r="AA2194" s="108"/>
      <c r="AB2194" s="105"/>
      <c r="AC2194" s="105"/>
      <c r="AD2194" s="105"/>
    </row>
    <row r="2195" spans="26:30">
      <c r="Z2195" s="108"/>
      <c r="AA2195" s="108"/>
      <c r="AB2195" s="105"/>
      <c r="AC2195" s="105"/>
      <c r="AD2195" s="105"/>
    </row>
    <row r="2196" spans="26:30">
      <c r="Z2196" s="108"/>
      <c r="AA2196" s="108"/>
      <c r="AB2196" s="105"/>
      <c r="AC2196" s="105"/>
      <c r="AD2196" s="105"/>
    </row>
    <row r="2197" spans="26:30">
      <c r="Z2197" s="108"/>
      <c r="AA2197" s="108"/>
      <c r="AB2197" s="105"/>
      <c r="AC2197" s="105"/>
      <c r="AD2197" s="105"/>
    </row>
    <row r="2198" spans="26:30">
      <c r="Z2198" s="108"/>
      <c r="AA2198" s="108"/>
      <c r="AB2198" s="105"/>
      <c r="AC2198" s="105"/>
      <c r="AD2198" s="105"/>
    </row>
    <row r="2199" spans="26:30">
      <c r="Z2199" s="108"/>
      <c r="AA2199" s="108"/>
      <c r="AB2199" s="105"/>
      <c r="AC2199" s="105"/>
      <c r="AD2199" s="105"/>
    </row>
    <row r="2200" spans="26:30">
      <c r="Z2200" s="108"/>
      <c r="AA2200" s="108"/>
      <c r="AB2200" s="105"/>
      <c r="AC2200" s="105"/>
      <c r="AD2200" s="105"/>
    </row>
    <row r="2201" spans="26:30">
      <c r="Z2201" s="108"/>
      <c r="AA2201" s="108"/>
      <c r="AB2201" s="105"/>
      <c r="AC2201" s="105"/>
      <c r="AD2201" s="105"/>
    </row>
    <row r="2202" spans="26:30">
      <c r="Z2202" s="108"/>
      <c r="AA2202" s="108"/>
      <c r="AB2202" s="105"/>
      <c r="AC2202" s="105"/>
      <c r="AD2202" s="105"/>
    </row>
    <row r="2203" spans="26:30">
      <c r="Z2203" s="108"/>
      <c r="AA2203" s="108"/>
      <c r="AB2203" s="105"/>
      <c r="AC2203" s="105"/>
      <c r="AD2203" s="105"/>
    </row>
    <row r="2204" spans="26:30">
      <c r="Z2204" s="108"/>
      <c r="AA2204" s="108"/>
      <c r="AB2204" s="105"/>
      <c r="AC2204" s="105"/>
      <c r="AD2204" s="105"/>
    </row>
    <row r="2205" spans="26:30">
      <c r="Z2205" s="108"/>
      <c r="AA2205" s="108"/>
      <c r="AB2205" s="105"/>
      <c r="AC2205" s="105"/>
      <c r="AD2205" s="105"/>
    </row>
    <row r="2206" spans="26:30">
      <c r="Z2206" s="108"/>
      <c r="AA2206" s="108"/>
      <c r="AB2206" s="105"/>
      <c r="AC2206" s="105"/>
      <c r="AD2206" s="105"/>
    </row>
    <row r="2207" spans="26:30">
      <c r="Z2207" s="108"/>
      <c r="AA2207" s="108"/>
      <c r="AB2207" s="105"/>
      <c r="AC2207" s="105"/>
      <c r="AD2207" s="105"/>
    </row>
    <row r="2208" spans="26:30">
      <c r="Z2208" s="108"/>
      <c r="AA2208" s="108"/>
      <c r="AB2208" s="105"/>
      <c r="AC2208" s="105"/>
      <c r="AD2208" s="105"/>
    </row>
    <row r="2209" spans="26:30">
      <c r="Z2209" s="108"/>
      <c r="AA2209" s="108"/>
      <c r="AB2209" s="105"/>
      <c r="AC2209" s="105"/>
      <c r="AD2209" s="105"/>
    </row>
    <row r="2210" spans="26:30">
      <c r="Z2210" s="108"/>
      <c r="AA2210" s="108"/>
      <c r="AB2210" s="105"/>
      <c r="AC2210" s="105"/>
      <c r="AD2210" s="105"/>
    </row>
    <row r="2211" spans="26:30">
      <c r="Z2211" s="108"/>
      <c r="AA2211" s="108"/>
      <c r="AB2211" s="105"/>
      <c r="AC2211" s="105"/>
      <c r="AD2211" s="105"/>
    </row>
    <row r="2212" spans="26:30">
      <c r="Z2212" s="108"/>
      <c r="AA2212" s="108"/>
      <c r="AB2212" s="105"/>
      <c r="AC2212" s="105"/>
      <c r="AD2212" s="105"/>
    </row>
    <row r="2213" spans="26:30">
      <c r="Z2213" s="108"/>
      <c r="AA2213" s="108"/>
      <c r="AB2213" s="105"/>
      <c r="AC2213" s="105"/>
      <c r="AD2213" s="105"/>
    </row>
    <row r="2214" spans="26:30">
      <c r="Z2214" s="108"/>
      <c r="AA2214" s="108"/>
      <c r="AB2214" s="105"/>
      <c r="AC2214" s="105"/>
      <c r="AD2214" s="105"/>
    </row>
    <row r="2215" spans="26:30">
      <c r="Z2215" s="108"/>
      <c r="AA2215" s="108"/>
      <c r="AB2215" s="105"/>
      <c r="AC2215" s="105"/>
      <c r="AD2215" s="105"/>
    </row>
    <row r="2216" spans="26:30">
      <c r="Z2216" s="108"/>
      <c r="AA2216" s="108"/>
      <c r="AB2216" s="105"/>
      <c r="AC2216" s="105"/>
      <c r="AD2216" s="105"/>
    </row>
    <row r="2217" spans="26:30">
      <c r="Z2217" s="108"/>
      <c r="AA2217" s="108"/>
      <c r="AB2217" s="105"/>
      <c r="AC2217" s="105"/>
      <c r="AD2217" s="105"/>
    </row>
    <row r="2218" spans="26:30">
      <c r="Z2218" s="108"/>
      <c r="AA2218" s="108"/>
      <c r="AB2218" s="105"/>
      <c r="AC2218" s="105"/>
      <c r="AD2218" s="105"/>
    </row>
    <row r="2219" spans="26:30">
      <c r="Z2219" s="108"/>
      <c r="AA2219" s="108"/>
      <c r="AB2219" s="105"/>
      <c r="AC2219" s="105"/>
      <c r="AD2219" s="105"/>
    </row>
    <row r="2220" spans="26:30">
      <c r="Z2220" s="108"/>
      <c r="AA2220" s="108"/>
      <c r="AB2220" s="105"/>
      <c r="AC2220" s="105"/>
      <c r="AD2220" s="105"/>
    </row>
    <row r="2221" spans="26:30">
      <c r="Z2221" s="108"/>
      <c r="AA2221" s="108"/>
      <c r="AB2221" s="105"/>
      <c r="AC2221" s="105"/>
      <c r="AD2221" s="105"/>
    </row>
    <row r="2222" spans="26:30">
      <c r="Z2222" s="108"/>
      <c r="AA2222" s="108"/>
      <c r="AB2222" s="105"/>
      <c r="AC2222" s="105"/>
      <c r="AD2222" s="105"/>
    </row>
    <row r="2223" spans="26:30">
      <c r="Z2223" s="108"/>
      <c r="AA2223" s="108"/>
      <c r="AB2223" s="105"/>
      <c r="AC2223" s="105"/>
      <c r="AD2223" s="105"/>
    </row>
    <row r="2224" spans="26:30">
      <c r="Z2224" s="108"/>
      <c r="AA2224" s="108"/>
      <c r="AB2224" s="105"/>
      <c r="AC2224" s="105"/>
      <c r="AD2224" s="105"/>
    </row>
    <row r="2225" spans="26:30">
      <c r="Z2225" s="108"/>
      <c r="AA2225" s="108"/>
      <c r="AB2225" s="105"/>
      <c r="AC2225" s="105"/>
      <c r="AD2225" s="105"/>
    </row>
    <row r="2226" spans="26:30">
      <c r="Z2226" s="108"/>
      <c r="AA2226" s="108"/>
      <c r="AB2226" s="105"/>
      <c r="AC2226" s="105"/>
      <c r="AD2226" s="105"/>
    </row>
    <row r="2227" spans="26:30">
      <c r="Z2227" s="108"/>
      <c r="AA2227" s="108"/>
      <c r="AB2227" s="105"/>
      <c r="AC2227" s="105"/>
      <c r="AD2227" s="105"/>
    </row>
    <row r="2228" spans="26:30">
      <c r="Z2228" s="108"/>
      <c r="AA2228" s="108"/>
      <c r="AB2228" s="105"/>
      <c r="AC2228" s="105"/>
      <c r="AD2228" s="105"/>
    </row>
    <row r="2229" spans="26:30">
      <c r="Z2229" s="108"/>
      <c r="AA2229" s="108"/>
      <c r="AB2229" s="105"/>
      <c r="AC2229" s="105"/>
      <c r="AD2229" s="105"/>
    </row>
    <row r="2230" spans="26:30">
      <c r="Z2230" s="108"/>
      <c r="AA2230" s="108"/>
      <c r="AB2230" s="105"/>
      <c r="AC2230" s="105"/>
      <c r="AD2230" s="105"/>
    </row>
    <row r="2231" spans="26:30">
      <c r="Z2231" s="108"/>
      <c r="AA2231" s="108"/>
      <c r="AB2231" s="105"/>
      <c r="AC2231" s="105"/>
      <c r="AD2231" s="105"/>
    </row>
    <row r="2232" spans="26:30">
      <c r="Z2232" s="108"/>
      <c r="AA2232" s="108"/>
      <c r="AB2232" s="105"/>
      <c r="AC2232" s="105"/>
      <c r="AD2232" s="105"/>
    </row>
    <row r="2233" spans="26:30">
      <c r="Z2233" s="108"/>
      <c r="AA2233" s="108"/>
      <c r="AB2233" s="105"/>
      <c r="AC2233" s="105"/>
      <c r="AD2233" s="105"/>
    </row>
    <row r="2234" spans="26:30">
      <c r="Z2234" s="108"/>
      <c r="AA2234" s="108"/>
      <c r="AB2234" s="105"/>
      <c r="AC2234" s="105"/>
      <c r="AD2234" s="105"/>
    </row>
    <row r="2235" spans="26:30">
      <c r="Z2235" s="108"/>
      <c r="AA2235" s="108"/>
      <c r="AB2235" s="105"/>
      <c r="AC2235" s="105"/>
      <c r="AD2235" s="105"/>
    </row>
    <row r="2236" spans="26:30">
      <c r="Z2236" s="108"/>
      <c r="AA2236" s="108"/>
      <c r="AB2236" s="105"/>
      <c r="AC2236" s="105"/>
      <c r="AD2236" s="105"/>
    </row>
    <row r="2237" spans="26:30">
      <c r="Z2237" s="108"/>
      <c r="AA2237" s="108"/>
      <c r="AB2237" s="105"/>
      <c r="AC2237" s="105"/>
      <c r="AD2237" s="105"/>
    </row>
    <row r="2238" spans="26:30">
      <c r="Z2238" s="108"/>
      <c r="AA2238" s="108"/>
      <c r="AB2238" s="105"/>
      <c r="AC2238" s="105"/>
      <c r="AD2238" s="105"/>
    </row>
    <row r="2239" spans="26:30">
      <c r="Z2239" s="108"/>
      <c r="AA2239" s="108"/>
      <c r="AB2239" s="105"/>
      <c r="AC2239" s="105"/>
      <c r="AD2239" s="105"/>
    </row>
    <row r="2240" spans="26:30">
      <c r="Z2240" s="108"/>
      <c r="AA2240" s="108"/>
      <c r="AB2240" s="105"/>
      <c r="AC2240" s="105"/>
      <c r="AD2240" s="105"/>
    </row>
    <row r="2241" spans="26:30">
      <c r="Z2241" s="108"/>
      <c r="AA2241" s="108"/>
      <c r="AB2241" s="105"/>
      <c r="AC2241" s="105"/>
      <c r="AD2241" s="105"/>
    </row>
    <row r="2242" spans="26:30">
      <c r="Z2242" s="108"/>
      <c r="AA2242" s="108"/>
      <c r="AB2242" s="105"/>
      <c r="AC2242" s="105"/>
      <c r="AD2242" s="105"/>
    </row>
    <row r="2243" spans="26:30">
      <c r="Z2243" s="108"/>
      <c r="AA2243" s="108"/>
      <c r="AB2243" s="105"/>
      <c r="AC2243" s="105"/>
      <c r="AD2243" s="105"/>
    </row>
    <row r="2244" spans="26:30">
      <c r="Z2244" s="108"/>
      <c r="AA2244" s="108"/>
      <c r="AB2244" s="105"/>
      <c r="AC2244" s="105"/>
      <c r="AD2244" s="105"/>
    </row>
    <row r="2245" spans="26:30">
      <c r="Z2245" s="108"/>
      <c r="AA2245" s="108"/>
      <c r="AB2245" s="105"/>
      <c r="AC2245" s="105"/>
      <c r="AD2245" s="105"/>
    </row>
    <row r="2246" spans="26:30">
      <c r="Z2246" s="108"/>
      <c r="AA2246" s="108"/>
      <c r="AB2246" s="105"/>
      <c r="AC2246" s="105"/>
      <c r="AD2246" s="105"/>
    </row>
    <row r="2247" spans="26:30">
      <c r="Z2247" s="108"/>
      <c r="AA2247" s="108"/>
      <c r="AB2247" s="105"/>
      <c r="AC2247" s="105"/>
      <c r="AD2247" s="105"/>
    </row>
    <row r="2248" spans="26:30">
      <c r="Z2248" s="108"/>
      <c r="AA2248" s="108"/>
      <c r="AB2248" s="105"/>
      <c r="AC2248" s="105"/>
      <c r="AD2248" s="105"/>
    </row>
    <row r="2249" spans="26:30">
      <c r="Z2249" s="108"/>
      <c r="AA2249" s="108"/>
      <c r="AB2249" s="105"/>
      <c r="AC2249" s="105"/>
      <c r="AD2249" s="105"/>
    </row>
    <row r="2250" spans="26:30">
      <c r="Z2250" s="108"/>
      <c r="AA2250" s="108"/>
      <c r="AB2250" s="105"/>
      <c r="AC2250" s="105"/>
      <c r="AD2250" s="105"/>
    </row>
    <row r="2251" spans="26:30">
      <c r="Z2251" s="108"/>
      <c r="AA2251" s="108"/>
      <c r="AB2251" s="105"/>
      <c r="AC2251" s="105"/>
      <c r="AD2251" s="105"/>
    </row>
    <row r="2252" spans="26:30">
      <c r="Z2252" s="108"/>
      <c r="AA2252" s="108"/>
      <c r="AB2252" s="105"/>
      <c r="AC2252" s="105"/>
      <c r="AD2252" s="105"/>
    </row>
    <row r="2253" spans="26:30">
      <c r="Z2253" s="108"/>
      <c r="AA2253" s="108"/>
      <c r="AB2253" s="105"/>
      <c r="AC2253" s="105"/>
      <c r="AD2253" s="105"/>
    </row>
    <row r="2254" spans="26:30">
      <c r="Z2254" s="108"/>
      <c r="AA2254" s="108"/>
      <c r="AB2254" s="105"/>
      <c r="AC2254" s="105"/>
      <c r="AD2254" s="105"/>
    </row>
    <row r="2255" spans="26:30">
      <c r="Z2255" s="108"/>
      <c r="AA2255" s="108"/>
      <c r="AB2255" s="105"/>
      <c r="AC2255" s="105"/>
      <c r="AD2255" s="105"/>
    </row>
    <row r="2256" spans="26:30">
      <c r="Z2256" s="108"/>
      <c r="AA2256" s="108"/>
      <c r="AB2256" s="105"/>
      <c r="AC2256" s="105"/>
      <c r="AD2256" s="105"/>
    </row>
    <row r="2257" spans="26:30">
      <c r="Z2257" s="108"/>
      <c r="AA2257" s="108"/>
      <c r="AB2257" s="105"/>
      <c r="AC2257" s="105"/>
      <c r="AD2257" s="105"/>
    </row>
    <row r="2258" spans="26:30">
      <c r="Z2258" s="108"/>
      <c r="AA2258" s="108"/>
      <c r="AB2258" s="105"/>
      <c r="AC2258" s="105"/>
      <c r="AD2258" s="105"/>
    </row>
    <row r="2259" spans="26:30">
      <c r="Z2259" s="108"/>
      <c r="AA2259" s="108"/>
      <c r="AB2259" s="105"/>
      <c r="AC2259" s="105"/>
      <c r="AD2259" s="105"/>
    </row>
    <row r="2260" spans="26:30">
      <c r="Z2260" s="108"/>
      <c r="AA2260" s="108"/>
      <c r="AB2260" s="105"/>
      <c r="AC2260" s="105"/>
      <c r="AD2260" s="105"/>
    </row>
    <row r="2261" spans="26:30">
      <c r="Z2261" s="108"/>
      <c r="AA2261" s="108"/>
      <c r="AB2261" s="105"/>
      <c r="AC2261" s="105"/>
      <c r="AD2261" s="105"/>
    </row>
    <row r="2262" spans="26:30">
      <c r="Z2262" s="108"/>
      <c r="AA2262" s="108"/>
      <c r="AB2262" s="105"/>
      <c r="AC2262" s="105"/>
      <c r="AD2262" s="105"/>
    </row>
    <row r="2263" spans="26:30">
      <c r="Z2263" s="108"/>
      <c r="AA2263" s="108"/>
      <c r="AB2263" s="105"/>
      <c r="AC2263" s="105"/>
      <c r="AD2263" s="105"/>
    </row>
    <row r="2264" spans="26:30">
      <c r="Z2264" s="108"/>
      <c r="AA2264" s="108"/>
      <c r="AB2264" s="105"/>
      <c r="AC2264" s="105"/>
      <c r="AD2264" s="105"/>
    </row>
    <row r="2265" spans="26:30">
      <c r="Z2265" s="108"/>
      <c r="AA2265" s="108"/>
      <c r="AB2265" s="105"/>
      <c r="AC2265" s="105"/>
      <c r="AD2265" s="105"/>
    </row>
    <row r="2266" spans="26:30">
      <c r="Z2266" s="108"/>
      <c r="AA2266" s="108"/>
      <c r="AB2266" s="105"/>
      <c r="AC2266" s="105"/>
      <c r="AD2266" s="105"/>
    </row>
    <row r="2267" spans="26:30">
      <c r="Z2267" s="108"/>
      <c r="AA2267" s="108"/>
      <c r="AB2267" s="105"/>
      <c r="AC2267" s="105"/>
      <c r="AD2267" s="105"/>
    </row>
    <row r="2268" spans="26:30">
      <c r="Z2268" s="108"/>
      <c r="AA2268" s="108"/>
      <c r="AB2268" s="105"/>
      <c r="AC2268" s="105"/>
      <c r="AD2268" s="105"/>
    </row>
    <row r="2269" spans="26:30">
      <c r="Z2269" s="108"/>
      <c r="AA2269" s="108"/>
      <c r="AB2269" s="105"/>
      <c r="AC2269" s="105"/>
      <c r="AD2269" s="105"/>
    </row>
    <row r="2270" spans="26:30">
      <c r="Z2270" s="108"/>
      <c r="AA2270" s="108"/>
      <c r="AB2270" s="105"/>
      <c r="AC2270" s="105"/>
      <c r="AD2270" s="105"/>
    </row>
    <row r="2271" spans="26:30">
      <c r="Z2271" s="108"/>
      <c r="AA2271" s="108"/>
      <c r="AB2271" s="105"/>
      <c r="AC2271" s="105"/>
      <c r="AD2271" s="105"/>
    </row>
    <row r="2272" spans="26:30">
      <c r="Z2272" s="108"/>
      <c r="AA2272" s="108"/>
      <c r="AB2272" s="105"/>
      <c r="AC2272" s="105"/>
      <c r="AD2272" s="105"/>
    </row>
    <row r="2273" spans="26:30">
      <c r="Z2273" s="108"/>
      <c r="AA2273" s="108"/>
      <c r="AB2273" s="105"/>
      <c r="AC2273" s="105"/>
      <c r="AD2273" s="105"/>
    </row>
    <row r="2274" spans="26:30">
      <c r="Z2274" s="108"/>
      <c r="AA2274" s="108"/>
      <c r="AB2274" s="105"/>
      <c r="AC2274" s="105"/>
      <c r="AD2274" s="105"/>
    </row>
    <row r="2275" spans="26:30">
      <c r="Z2275" s="108"/>
      <c r="AA2275" s="108"/>
      <c r="AB2275" s="105"/>
      <c r="AC2275" s="105"/>
      <c r="AD2275" s="105"/>
    </row>
    <row r="2276" spans="26:30">
      <c r="Z2276" s="108"/>
      <c r="AA2276" s="108"/>
      <c r="AB2276" s="105"/>
      <c r="AC2276" s="105"/>
      <c r="AD2276" s="105"/>
    </row>
    <row r="2277" spans="26:30">
      <c r="Z2277" s="108"/>
      <c r="AA2277" s="108"/>
      <c r="AB2277" s="105"/>
      <c r="AC2277" s="105"/>
      <c r="AD2277" s="105"/>
    </row>
    <row r="2278" spans="26:30">
      <c r="Z2278" s="108"/>
      <c r="AA2278" s="108"/>
      <c r="AB2278" s="105"/>
      <c r="AC2278" s="105"/>
      <c r="AD2278" s="105"/>
    </row>
    <row r="2279" spans="26:30">
      <c r="Z2279" s="108"/>
      <c r="AA2279" s="108"/>
      <c r="AB2279" s="105"/>
      <c r="AC2279" s="105"/>
      <c r="AD2279" s="105"/>
    </row>
    <row r="2280" spans="26:30">
      <c r="Z2280" s="108"/>
      <c r="AA2280" s="108"/>
      <c r="AB2280" s="105"/>
      <c r="AC2280" s="105"/>
      <c r="AD2280" s="105"/>
    </row>
    <row r="2281" spans="26:30">
      <c r="Z2281" s="108"/>
      <c r="AA2281" s="108"/>
      <c r="AB2281" s="105"/>
      <c r="AC2281" s="105"/>
      <c r="AD2281" s="105"/>
    </row>
    <row r="2282" spans="26:30">
      <c r="Z2282" s="108"/>
      <c r="AA2282" s="108"/>
      <c r="AB2282" s="105"/>
      <c r="AC2282" s="105"/>
      <c r="AD2282" s="105"/>
    </row>
    <row r="2283" spans="26:30">
      <c r="Z2283" s="108"/>
      <c r="AA2283" s="108"/>
      <c r="AB2283" s="105"/>
      <c r="AC2283" s="105"/>
      <c r="AD2283" s="105"/>
    </row>
    <row r="2284" spans="26:30">
      <c r="Z2284" s="108"/>
      <c r="AA2284" s="108"/>
      <c r="AB2284" s="105"/>
      <c r="AC2284" s="105"/>
      <c r="AD2284" s="105"/>
    </row>
    <row r="2285" spans="26:30">
      <c r="Z2285" s="108"/>
      <c r="AA2285" s="108"/>
      <c r="AB2285" s="105"/>
      <c r="AC2285" s="105"/>
      <c r="AD2285" s="105"/>
    </row>
    <row r="2286" spans="26:30">
      <c r="Z2286" s="108"/>
      <c r="AA2286" s="108"/>
      <c r="AB2286" s="105"/>
      <c r="AC2286" s="105"/>
      <c r="AD2286" s="105"/>
    </row>
    <row r="2287" spans="26:30">
      <c r="Z2287" s="108"/>
      <c r="AA2287" s="108"/>
      <c r="AB2287" s="105"/>
      <c r="AC2287" s="105"/>
      <c r="AD2287" s="105"/>
    </row>
    <row r="2288" spans="26:30">
      <c r="Z2288" s="108"/>
      <c r="AA2288" s="108"/>
      <c r="AB2288" s="105"/>
      <c r="AC2288" s="105"/>
      <c r="AD2288" s="105"/>
    </row>
    <row r="2289" spans="26:30">
      <c r="Z2289" s="108"/>
      <c r="AA2289" s="108"/>
      <c r="AB2289" s="105"/>
      <c r="AC2289" s="105"/>
      <c r="AD2289" s="105"/>
    </row>
    <row r="2290" spans="26:30">
      <c r="Z2290" s="108"/>
      <c r="AA2290" s="108"/>
      <c r="AB2290" s="105"/>
      <c r="AC2290" s="105"/>
      <c r="AD2290" s="105"/>
    </row>
    <row r="2291" spans="26:30">
      <c r="Z2291" s="108"/>
      <c r="AA2291" s="108"/>
      <c r="AB2291" s="105"/>
      <c r="AC2291" s="105"/>
      <c r="AD2291" s="105"/>
    </row>
    <row r="2292" spans="26:30">
      <c r="Z2292" s="108"/>
      <c r="AA2292" s="108"/>
      <c r="AB2292" s="105"/>
      <c r="AC2292" s="105"/>
      <c r="AD2292" s="105"/>
    </row>
    <row r="2293" spans="26:30">
      <c r="Z2293" s="108"/>
      <c r="AA2293" s="108"/>
      <c r="AB2293" s="105"/>
      <c r="AC2293" s="105"/>
      <c r="AD2293" s="105"/>
    </row>
    <row r="2294" spans="26:30">
      <c r="Z2294" s="108"/>
      <c r="AA2294" s="108"/>
      <c r="AB2294" s="105"/>
      <c r="AC2294" s="105"/>
      <c r="AD2294" s="105"/>
    </row>
    <row r="2295" spans="26:30">
      <c r="Z2295" s="108"/>
      <c r="AA2295" s="108"/>
      <c r="AB2295" s="105"/>
      <c r="AC2295" s="105"/>
      <c r="AD2295" s="105"/>
    </row>
    <row r="2296" spans="26:30">
      <c r="Z2296" s="108"/>
      <c r="AA2296" s="108"/>
      <c r="AB2296" s="105"/>
      <c r="AC2296" s="105"/>
      <c r="AD2296" s="105"/>
    </row>
    <row r="2297" spans="26:30">
      <c r="Z2297" s="108"/>
      <c r="AA2297" s="108"/>
      <c r="AB2297" s="105"/>
      <c r="AC2297" s="105"/>
      <c r="AD2297" s="105"/>
    </row>
    <row r="2298" spans="26:30">
      <c r="Z2298" s="108"/>
      <c r="AA2298" s="108"/>
      <c r="AB2298" s="105"/>
      <c r="AC2298" s="105"/>
      <c r="AD2298" s="105"/>
    </row>
    <row r="2299" spans="26:30">
      <c r="Z2299" s="108"/>
      <c r="AA2299" s="108"/>
      <c r="AB2299" s="105"/>
      <c r="AC2299" s="105"/>
      <c r="AD2299" s="105"/>
    </row>
    <row r="2300" spans="26:30">
      <c r="Z2300" s="108"/>
      <c r="AA2300" s="108"/>
      <c r="AB2300" s="105"/>
      <c r="AC2300" s="105"/>
      <c r="AD2300" s="105"/>
    </row>
    <row r="2301" spans="26:30">
      <c r="Z2301" s="108"/>
      <c r="AA2301" s="108"/>
      <c r="AB2301" s="105"/>
      <c r="AC2301" s="105"/>
      <c r="AD2301" s="105"/>
    </row>
    <row r="2302" spans="26:30">
      <c r="Z2302" s="108"/>
      <c r="AA2302" s="108"/>
      <c r="AB2302" s="105"/>
      <c r="AC2302" s="105"/>
      <c r="AD2302" s="105"/>
    </row>
    <row r="2303" spans="26:30">
      <c r="Z2303" s="108"/>
      <c r="AA2303" s="108"/>
      <c r="AB2303" s="105"/>
      <c r="AC2303" s="105"/>
      <c r="AD2303" s="105"/>
    </row>
    <row r="2304" spans="26:30">
      <c r="Z2304" s="108"/>
      <c r="AA2304" s="108"/>
      <c r="AB2304" s="105"/>
      <c r="AC2304" s="105"/>
      <c r="AD2304" s="105"/>
    </row>
    <row r="2305" spans="26:30">
      <c r="Z2305" s="108"/>
      <c r="AA2305" s="108"/>
      <c r="AB2305" s="105"/>
      <c r="AC2305" s="105"/>
      <c r="AD2305" s="105"/>
    </row>
    <row r="2306" spans="26:30">
      <c r="Z2306" s="108"/>
      <c r="AA2306" s="108"/>
      <c r="AB2306" s="105"/>
      <c r="AC2306" s="105"/>
      <c r="AD2306" s="105"/>
    </row>
    <row r="2307" spans="26:30">
      <c r="Z2307" s="108"/>
      <c r="AA2307" s="108"/>
      <c r="AB2307" s="105"/>
      <c r="AC2307" s="105"/>
      <c r="AD2307" s="105"/>
    </row>
    <row r="2308" spans="26:30">
      <c r="Z2308" s="108"/>
      <c r="AA2308" s="108"/>
      <c r="AB2308" s="105"/>
      <c r="AC2308" s="105"/>
      <c r="AD2308" s="105"/>
    </row>
    <row r="2309" spans="26:30">
      <c r="Z2309" s="108"/>
      <c r="AA2309" s="108"/>
      <c r="AB2309" s="105"/>
      <c r="AC2309" s="105"/>
      <c r="AD2309" s="105"/>
    </row>
    <row r="2310" spans="26:30">
      <c r="Z2310" s="108"/>
      <c r="AA2310" s="108"/>
      <c r="AB2310" s="105"/>
      <c r="AC2310" s="105"/>
      <c r="AD2310" s="105"/>
    </row>
    <row r="2311" spans="26:30">
      <c r="Z2311" s="108"/>
      <c r="AA2311" s="108"/>
      <c r="AB2311" s="105"/>
      <c r="AC2311" s="105"/>
      <c r="AD2311" s="105"/>
    </row>
    <row r="2312" spans="26:30">
      <c r="Z2312" s="108"/>
      <c r="AA2312" s="108"/>
      <c r="AB2312" s="105"/>
      <c r="AC2312" s="105"/>
      <c r="AD2312" s="105"/>
    </row>
    <row r="2313" spans="26:30">
      <c r="Z2313" s="108"/>
      <c r="AA2313" s="108"/>
      <c r="AB2313" s="105"/>
      <c r="AC2313" s="105"/>
      <c r="AD2313" s="105"/>
    </row>
    <row r="2314" spans="26:30">
      <c r="Z2314" s="108"/>
      <c r="AA2314" s="108"/>
      <c r="AB2314" s="105"/>
      <c r="AC2314" s="105"/>
      <c r="AD2314" s="105"/>
    </row>
    <row r="2315" spans="26:30">
      <c r="Z2315" s="108"/>
      <c r="AA2315" s="108"/>
      <c r="AB2315" s="105"/>
      <c r="AC2315" s="105"/>
      <c r="AD2315" s="105"/>
    </row>
    <row r="2316" spans="26:30">
      <c r="Z2316" s="108"/>
      <c r="AA2316" s="108"/>
      <c r="AB2316" s="105"/>
      <c r="AC2316" s="105"/>
      <c r="AD2316" s="105"/>
    </row>
    <row r="2317" spans="26:30">
      <c r="Z2317" s="108"/>
      <c r="AA2317" s="108"/>
      <c r="AB2317" s="105"/>
      <c r="AC2317" s="105"/>
      <c r="AD2317" s="105"/>
    </row>
    <row r="2318" spans="26:30">
      <c r="Z2318" s="108"/>
      <c r="AA2318" s="108"/>
      <c r="AB2318" s="105"/>
      <c r="AC2318" s="105"/>
      <c r="AD2318" s="105"/>
    </row>
    <row r="2319" spans="26:30">
      <c r="Z2319" s="108"/>
      <c r="AA2319" s="108"/>
      <c r="AB2319" s="105"/>
      <c r="AC2319" s="105"/>
      <c r="AD2319" s="105"/>
    </row>
    <row r="2320" spans="26:30">
      <c r="Z2320" s="108"/>
      <c r="AA2320" s="108"/>
      <c r="AB2320" s="105"/>
      <c r="AC2320" s="105"/>
      <c r="AD2320" s="105"/>
    </row>
    <row r="2321" spans="26:30">
      <c r="Z2321" s="108"/>
      <c r="AA2321" s="108"/>
      <c r="AB2321" s="105"/>
      <c r="AC2321" s="105"/>
      <c r="AD2321" s="105"/>
    </row>
    <row r="2322" spans="26:30">
      <c r="Z2322" s="108"/>
      <c r="AA2322" s="108"/>
      <c r="AB2322" s="105"/>
      <c r="AC2322" s="105"/>
      <c r="AD2322" s="105"/>
    </row>
    <row r="2323" spans="26:30">
      <c r="Z2323" s="108"/>
      <c r="AA2323" s="108"/>
      <c r="AB2323" s="105"/>
      <c r="AC2323" s="105"/>
      <c r="AD2323" s="105"/>
    </row>
    <row r="2324" spans="26:30">
      <c r="Z2324" s="108"/>
      <c r="AA2324" s="108"/>
      <c r="AB2324" s="105"/>
      <c r="AC2324" s="105"/>
      <c r="AD2324" s="105"/>
    </row>
    <row r="2325" spans="26:30">
      <c r="Z2325" s="108"/>
      <c r="AA2325" s="108"/>
      <c r="AB2325" s="105"/>
      <c r="AC2325" s="105"/>
      <c r="AD2325" s="105"/>
    </row>
    <row r="2326" spans="26:30">
      <c r="Z2326" s="108"/>
      <c r="AA2326" s="108"/>
      <c r="AB2326" s="105"/>
      <c r="AC2326" s="105"/>
      <c r="AD2326" s="105"/>
    </row>
    <row r="2327" spans="26:30">
      <c r="Z2327" s="108"/>
      <c r="AA2327" s="108"/>
      <c r="AB2327" s="105"/>
      <c r="AC2327" s="105"/>
      <c r="AD2327" s="105"/>
    </row>
    <row r="2328" spans="26:30">
      <c r="Z2328" s="108"/>
      <c r="AA2328" s="108"/>
      <c r="AB2328" s="105"/>
      <c r="AC2328" s="105"/>
      <c r="AD2328" s="105"/>
    </row>
    <row r="2329" spans="26:30">
      <c r="Z2329" s="108"/>
      <c r="AA2329" s="108"/>
      <c r="AB2329" s="105"/>
      <c r="AC2329" s="105"/>
      <c r="AD2329" s="105"/>
    </row>
    <row r="2330" spans="26:30">
      <c r="Z2330" s="108"/>
      <c r="AA2330" s="108"/>
      <c r="AB2330" s="105"/>
      <c r="AC2330" s="105"/>
      <c r="AD2330" s="105"/>
    </row>
    <row r="2331" spans="26:30">
      <c r="Z2331" s="108"/>
      <c r="AA2331" s="108"/>
      <c r="AB2331" s="105"/>
      <c r="AC2331" s="105"/>
      <c r="AD2331" s="105"/>
    </row>
    <row r="2332" spans="26:30">
      <c r="Z2332" s="108"/>
      <c r="AA2332" s="108"/>
      <c r="AB2332" s="105"/>
      <c r="AC2332" s="105"/>
      <c r="AD2332" s="105"/>
    </row>
    <row r="2333" spans="26:30">
      <c r="Z2333" s="108"/>
      <c r="AA2333" s="108"/>
      <c r="AB2333" s="105"/>
      <c r="AC2333" s="105"/>
      <c r="AD2333" s="105"/>
    </row>
    <row r="2334" spans="26:30">
      <c r="Z2334" s="108"/>
      <c r="AA2334" s="108"/>
      <c r="AB2334" s="105"/>
      <c r="AC2334" s="105"/>
      <c r="AD2334" s="105"/>
    </row>
    <row r="2335" spans="26:30">
      <c r="Z2335" s="108"/>
      <c r="AA2335" s="108"/>
      <c r="AB2335" s="105"/>
      <c r="AC2335" s="105"/>
      <c r="AD2335" s="105"/>
    </row>
    <row r="2336" spans="26:30">
      <c r="Z2336" s="108"/>
      <c r="AA2336" s="108"/>
      <c r="AB2336" s="105"/>
      <c r="AC2336" s="105"/>
      <c r="AD2336" s="105"/>
    </row>
    <row r="2337" spans="26:30">
      <c r="Z2337" s="108"/>
      <c r="AA2337" s="108"/>
      <c r="AB2337" s="105"/>
      <c r="AC2337" s="105"/>
      <c r="AD2337" s="105"/>
    </row>
    <row r="2338" spans="26:30">
      <c r="Z2338" s="108"/>
      <c r="AA2338" s="108"/>
      <c r="AB2338" s="105"/>
      <c r="AC2338" s="105"/>
      <c r="AD2338" s="105"/>
    </row>
    <row r="2339" spans="26:30">
      <c r="Z2339" s="108"/>
      <c r="AA2339" s="108"/>
      <c r="AB2339" s="105"/>
      <c r="AC2339" s="105"/>
      <c r="AD2339" s="105"/>
    </row>
    <row r="2340" spans="26:30">
      <c r="Z2340" s="108"/>
      <c r="AA2340" s="108"/>
      <c r="AB2340" s="105"/>
      <c r="AC2340" s="105"/>
      <c r="AD2340" s="105"/>
    </row>
    <row r="2341" spans="26:30">
      <c r="Z2341" s="108"/>
      <c r="AA2341" s="108"/>
      <c r="AB2341" s="105"/>
      <c r="AC2341" s="105"/>
      <c r="AD2341" s="105"/>
    </row>
    <row r="2342" spans="26:30">
      <c r="Z2342" s="108"/>
      <c r="AA2342" s="108"/>
      <c r="AB2342" s="105"/>
      <c r="AC2342" s="105"/>
      <c r="AD2342" s="105"/>
    </row>
    <row r="2343" spans="26:30">
      <c r="Z2343" s="108"/>
      <c r="AA2343" s="108"/>
      <c r="AB2343" s="105"/>
      <c r="AC2343" s="105"/>
      <c r="AD2343" s="105"/>
    </row>
    <row r="2344" spans="26:30">
      <c r="Z2344" s="108"/>
      <c r="AA2344" s="108"/>
      <c r="AB2344" s="105"/>
      <c r="AC2344" s="105"/>
      <c r="AD2344" s="105"/>
    </row>
    <row r="2345" spans="26:30">
      <c r="Z2345" s="108"/>
      <c r="AA2345" s="108"/>
      <c r="AB2345" s="105"/>
      <c r="AC2345" s="105"/>
      <c r="AD2345" s="105"/>
    </row>
    <row r="2346" spans="26:30">
      <c r="Z2346" s="108"/>
      <c r="AA2346" s="108"/>
      <c r="AB2346" s="105"/>
      <c r="AC2346" s="105"/>
      <c r="AD2346" s="105"/>
    </row>
    <row r="2347" spans="26:30">
      <c r="Z2347" s="108"/>
      <c r="AA2347" s="108"/>
      <c r="AB2347" s="105"/>
      <c r="AC2347" s="105"/>
      <c r="AD2347" s="105"/>
    </row>
    <row r="2348" spans="26:30">
      <c r="Z2348" s="108"/>
      <c r="AA2348" s="108"/>
      <c r="AB2348" s="105"/>
      <c r="AC2348" s="105"/>
      <c r="AD2348" s="105"/>
    </row>
    <row r="2349" spans="26:30">
      <c r="Z2349" s="108"/>
      <c r="AA2349" s="108"/>
      <c r="AB2349" s="105"/>
      <c r="AC2349" s="105"/>
      <c r="AD2349" s="105"/>
    </row>
    <row r="2350" spans="26:30">
      <c r="Z2350" s="108"/>
      <c r="AA2350" s="108"/>
      <c r="AB2350" s="105"/>
      <c r="AC2350" s="105"/>
      <c r="AD2350" s="105"/>
    </row>
    <row r="2351" spans="26:30">
      <c r="Z2351" s="108"/>
      <c r="AA2351" s="108"/>
      <c r="AB2351" s="105"/>
      <c r="AC2351" s="105"/>
      <c r="AD2351" s="105"/>
    </row>
    <row r="2352" spans="26:30">
      <c r="Z2352" s="108"/>
      <c r="AA2352" s="108"/>
      <c r="AB2352" s="105"/>
      <c r="AC2352" s="105"/>
      <c r="AD2352" s="105"/>
    </row>
    <row r="2353" spans="26:30">
      <c r="Z2353" s="108"/>
      <c r="AA2353" s="108"/>
      <c r="AB2353" s="105"/>
      <c r="AC2353" s="105"/>
      <c r="AD2353" s="105"/>
    </row>
    <row r="2354" spans="26:30">
      <c r="Z2354" s="108"/>
      <c r="AA2354" s="108"/>
      <c r="AB2354" s="105"/>
      <c r="AC2354" s="105"/>
      <c r="AD2354" s="105"/>
    </row>
    <row r="2355" spans="26:30">
      <c r="Z2355" s="108"/>
      <c r="AA2355" s="108"/>
      <c r="AB2355" s="105"/>
      <c r="AC2355" s="105"/>
      <c r="AD2355" s="105"/>
    </row>
    <row r="2356" spans="26:30">
      <c r="Z2356" s="108"/>
      <c r="AA2356" s="108"/>
      <c r="AB2356" s="105"/>
      <c r="AC2356" s="105"/>
      <c r="AD2356" s="105"/>
    </row>
    <row r="2357" spans="26:30">
      <c r="Z2357" s="108"/>
      <c r="AA2357" s="108"/>
      <c r="AB2357" s="105"/>
      <c r="AC2357" s="105"/>
      <c r="AD2357" s="105"/>
    </row>
    <row r="2358" spans="26:30">
      <c r="Z2358" s="108"/>
      <c r="AA2358" s="108"/>
      <c r="AB2358" s="105"/>
      <c r="AC2358" s="105"/>
      <c r="AD2358" s="105"/>
    </row>
    <row r="2359" spans="26:30">
      <c r="Z2359" s="108"/>
      <c r="AA2359" s="108"/>
      <c r="AB2359" s="105"/>
      <c r="AC2359" s="105"/>
      <c r="AD2359" s="105"/>
    </row>
    <row r="2360" spans="26:30">
      <c r="Z2360" s="108"/>
      <c r="AA2360" s="108"/>
      <c r="AB2360" s="105"/>
      <c r="AC2360" s="105"/>
      <c r="AD2360" s="105"/>
    </row>
    <row r="2361" spans="26:30">
      <c r="Z2361" s="108"/>
      <c r="AA2361" s="108"/>
      <c r="AB2361" s="105"/>
      <c r="AC2361" s="105"/>
      <c r="AD2361" s="105"/>
    </row>
    <row r="2362" spans="26:30">
      <c r="Z2362" s="108"/>
      <c r="AA2362" s="108"/>
      <c r="AB2362" s="105"/>
      <c r="AC2362" s="105"/>
      <c r="AD2362" s="105"/>
    </row>
    <row r="2363" spans="26:30">
      <c r="Z2363" s="108"/>
      <c r="AA2363" s="108"/>
      <c r="AB2363" s="105"/>
      <c r="AC2363" s="105"/>
      <c r="AD2363" s="105"/>
    </row>
    <row r="2364" spans="26:30">
      <c r="Z2364" s="108"/>
      <c r="AA2364" s="108"/>
      <c r="AB2364" s="105"/>
      <c r="AC2364" s="105"/>
      <c r="AD2364" s="105"/>
    </row>
    <row r="2365" spans="26:30">
      <c r="Z2365" s="108"/>
      <c r="AA2365" s="108"/>
      <c r="AB2365" s="105"/>
      <c r="AC2365" s="105"/>
      <c r="AD2365" s="105"/>
    </row>
    <row r="2366" spans="26:30">
      <c r="Z2366" s="108"/>
      <c r="AA2366" s="108"/>
      <c r="AB2366" s="105"/>
      <c r="AC2366" s="105"/>
      <c r="AD2366" s="105"/>
    </row>
    <row r="2367" spans="26:30">
      <c r="Z2367" s="108"/>
      <c r="AA2367" s="108"/>
      <c r="AB2367" s="105"/>
      <c r="AC2367" s="105"/>
      <c r="AD2367" s="105"/>
    </row>
    <row r="2368" spans="26:30">
      <c r="Z2368" s="108"/>
      <c r="AA2368" s="108"/>
      <c r="AB2368" s="105"/>
      <c r="AC2368" s="105"/>
      <c r="AD2368" s="105"/>
    </row>
    <row r="2369" spans="26:30">
      <c r="Z2369" s="108"/>
      <c r="AA2369" s="108"/>
      <c r="AB2369" s="105"/>
      <c r="AC2369" s="105"/>
      <c r="AD2369" s="105"/>
    </row>
    <row r="2370" spans="26:30">
      <c r="Z2370" s="108"/>
      <c r="AA2370" s="108"/>
      <c r="AB2370" s="105"/>
      <c r="AC2370" s="105"/>
      <c r="AD2370" s="105"/>
    </row>
    <row r="2371" spans="26:30">
      <c r="Z2371" s="108"/>
      <c r="AA2371" s="108"/>
      <c r="AB2371" s="105"/>
      <c r="AC2371" s="105"/>
      <c r="AD2371" s="105"/>
    </row>
    <row r="2372" spans="26:30">
      <c r="Z2372" s="108"/>
      <c r="AA2372" s="108"/>
      <c r="AB2372" s="105"/>
      <c r="AC2372" s="105"/>
      <c r="AD2372" s="105"/>
    </row>
    <row r="2373" spans="26:30">
      <c r="Z2373" s="108"/>
      <c r="AA2373" s="108"/>
      <c r="AB2373" s="105"/>
      <c r="AC2373" s="105"/>
      <c r="AD2373" s="105"/>
    </row>
    <row r="2374" spans="26:30">
      <c r="Z2374" s="108"/>
      <c r="AA2374" s="108"/>
      <c r="AB2374" s="105"/>
      <c r="AC2374" s="105"/>
      <c r="AD2374" s="105"/>
    </row>
    <row r="2375" spans="26:30">
      <c r="Z2375" s="108"/>
      <c r="AA2375" s="108"/>
      <c r="AB2375" s="105"/>
      <c r="AC2375" s="105"/>
      <c r="AD2375" s="105"/>
    </row>
    <row r="2376" spans="26:30">
      <c r="Z2376" s="108"/>
      <c r="AA2376" s="108"/>
      <c r="AB2376" s="105"/>
      <c r="AC2376" s="105"/>
      <c r="AD2376" s="105"/>
    </row>
    <row r="2377" spans="26:30">
      <c r="Z2377" s="108"/>
      <c r="AA2377" s="108"/>
      <c r="AB2377" s="105"/>
      <c r="AC2377" s="105"/>
      <c r="AD2377" s="105"/>
    </row>
    <row r="2378" spans="26:30">
      <c r="Z2378" s="108"/>
      <c r="AA2378" s="108"/>
      <c r="AB2378" s="105"/>
      <c r="AC2378" s="105"/>
      <c r="AD2378" s="105"/>
    </row>
    <row r="2379" spans="26:30">
      <c r="Z2379" s="108"/>
      <c r="AA2379" s="108"/>
      <c r="AB2379" s="105"/>
      <c r="AC2379" s="105"/>
      <c r="AD2379" s="105"/>
    </row>
    <row r="2380" spans="26:30">
      <c r="Z2380" s="108"/>
      <c r="AA2380" s="108"/>
      <c r="AB2380" s="105"/>
      <c r="AC2380" s="105"/>
      <c r="AD2380" s="105"/>
    </row>
    <row r="2381" spans="26:30">
      <c r="Z2381" s="108"/>
      <c r="AA2381" s="108"/>
      <c r="AB2381" s="105"/>
      <c r="AC2381" s="105"/>
      <c r="AD2381" s="105"/>
    </row>
    <row r="2382" spans="26:30">
      <c r="Z2382" s="108"/>
      <c r="AA2382" s="108"/>
      <c r="AB2382" s="105"/>
      <c r="AC2382" s="105"/>
      <c r="AD2382" s="105"/>
    </row>
    <row r="2383" spans="26:30">
      <c r="Z2383" s="108"/>
      <c r="AA2383" s="108"/>
      <c r="AB2383" s="105"/>
      <c r="AC2383" s="105"/>
      <c r="AD2383" s="105"/>
    </row>
    <row r="2384" spans="26:30">
      <c r="Z2384" s="108"/>
      <c r="AA2384" s="108"/>
      <c r="AB2384" s="105"/>
      <c r="AC2384" s="105"/>
      <c r="AD2384" s="105"/>
    </row>
    <row r="2385" spans="26:30">
      <c r="Z2385" s="108"/>
      <c r="AA2385" s="108"/>
      <c r="AB2385" s="105"/>
      <c r="AC2385" s="105"/>
      <c r="AD2385" s="105"/>
    </row>
    <row r="2386" spans="26:30">
      <c r="Z2386" s="108"/>
      <c r="AA2386" s="108"/>
      <c r="AB2386" s="105"/>
      <c r="AC2386" s="105"/>
      <c r="AD2386" s="105"/>
    </row>
    <row r="2387" spans="26:30">
      <c r="Z2387" s="108"/>
      <c r="AA2387" s="108"/>
      <c r="AB2387" s="105"/>
      <c r="AC2387" s="105"/>
      <c r="AD2387" s="105"/>
    </row>
    <row r="2388" spans="26:30">
      <c r="Z2388" s="108"/>
      <c r="AA2388" s="108"/>
      <c r="AB2388" s="105"/>
      <c r="AC2388" s="105"/>
      <c r="AD2388" s="105"/>
    </row>
    <row r="2389" spans="26:30">
      <c r="Z2389" s="108"/>
      <c r="AA2389" s="108"/>
      <c r="AB2389" s="105"/>
      <c r="AC2389" s="105"/>
      <c r="AD2389" s="105"/>
    </row>
    <row r="2390" spans="26:30">
      <c r="Z2390" s="108"/>
      <c r="AA2390" s="108"/>
      <c r="AB2390" s="105"/>
      <c r="AC2390" s="105"/>
      <c r="AD2390" s="105"/>
    </row>
    <row r="2391" spans="26:30">
      <c r="Z2391" s="108"/>
      <c r="AA2391" s="108"/>
      <c r="AB2391" s="105"/>
      <c r="AC2391" s="105"/>
      <c r="AD2391" s="105"/>
    </row>
    <row r="2392" spans="26:30">
      <c r="Z2392" s="108"/>
      <c r="AA2392" s="108"/>
      <c r="AB2392" s="105"/>
      <c r="AC2392" s="105"/>
      <c r="AD2392" s="105"/>
    </row>
    <row r="2393" spans="26:30">
      <c r="Z2393" s="108"/>
      <c r="AA2393" s="108"/>
      <c r="AB2393" s="105"/>
      <c r="AC2393" s="105"/>
      <c r="AD2393" s="105"/>
    </row>
    <row r="2394" spans="26:30">
      <c r="Z2394" s="108"/>
      <c r="AA2394" s="108"/>
      <c r="AB2394" s="105"/>
      <c r="AC2394" s="105"/>
      <c r="AD2394" s="105"/>
    </row>
    <row r="2395" spans="26:30">
      <c r="Z2395" s="108"/>
      <c r="AA2395" s="108"/>
      <c r="AB2395" s="105"/>
      <c r="AC2395" s="105"/>
      <c r="AD2395" s="105"/>
    </row>
    <row r="2396" spans="26:30">
      <c r="Z2396" s="108"/>
      <c r="AA2396" s="108"/>
      <c r="AB2396" s="105"/>
      <c r="AC2396" s="105"/>
      <c r="AD2396" s="105"/>
    </row>
    <row r="2397" spans="26:30">
      <c r="Z2397" s="108"/>
      <c r="AA2397" s="108"/>
      <c r="AB2397" s="105"/>
      <c r="AC2397" s="105"/>
      <c r="AD2397" s="105"/>
    </row>
    <row r="2398" spans="26:30">
      <c r="Z2398" s="108"/>
      <c r="AA2398" s="108"/>
      <c r="AB2398" s="105"/>
      <c r="AC2398" s="105"/>
      <c r="AD2398" s="105"/>
    </row>
    <row r="2399" spans="26:30">
      <c r="Z2399" s="108"/>
      <c r="AA2399" s="108"/>
      <c r="AB2399" s="105"/>
      <c r="AC2399" s="105"/>
      <c r="AD2399" s="105"/>
    </row>
    <row r="2400" spans="26:30">
      <c r="Z2400" s="108"/>
      <c r="AA2400" s="108"/>
      <c r="AB2400" s="105"/>
      <c r="AC2400" s="105"/>
      <c r="AD2400" s="105"/>
    </row>
    <row r="2401" spans="26:30">
      <c r="Z2401" s="108"/>
      <c r="AA2401" s="108"/>
      <c r="AB2401" s="105"/>
      <c r="AC2401" s="105"/>
      <c r="AD2401" s="105"/>
    </row>
    <row r="2402" spans="26:30">
      <c r="Z2402" s="108"/>
      <c r="AA2402" s="108"/>
      <c r="AB2402" s="105"/>
      <c r="AC2402" s="105"/>
      <c r="AD2402" s="105"/>
    </row>
    <row r="2403" spans="26:30">
      <c r="Z2403" s="108"/>
      <c r="AA2403" s="108"/>
      <c r="AB2403" s="105"/>
      <c r="AC2403" s="105"/>
      <c r="AD2403" s="105"/>
    </row>
    <row r="2404" spans="26:30">
      <c r="Z2404" s="108"/>
      <c r="AA2404" s="108"/>
      <c r="AB2404" s="105"/>
      <c r="AC2404" s="105"/>
      <c r="AD2404" s="105"/>
    </row>
    <row r="2405" spans="26:30">
      <c r="Z2405" s="108"/>
      <c r="AA2405" s="108"/>
      <c r="AB2405" s="105"/>
      <c r="AC2405" s="105"/>
      <c r="AD2405" s="105"/>
    </row>
    <row r="2406" spans="26:30">
      <c r="Z2406" s="108"/>
      <c r="AA2406" s="108"/>
      <c r="AB2406" s="105"/>
      <c r="AC2406" s="105"/>
      <c r="AD2406" s="105"/>
    </row>
    <row r="2407" spans="26:30">
      <c r="Z2407" s="108"/>
      <c r="AA2407" s="108"/>
      <c r="AB2407" s="105"/>
      <c r="AC2407" s="105"/>
      <c r="AD2407" s="105"/>
    </row>
    <row r="2408" spans="26:30">
      <c r="Z2408" s="108"/>
      <c r="AA2408" s="108"/>
      <c r="AB2408" s="105"/>
      <c r="AC2408" s="105"/>
      <c r="AD2408" s="105"/>
    </row>
    <row r="2409" spans="26:30">
      <c r="Z2409" s="108"/>
      <c r="AA2409" s="108"/>
      <c r="AB2409" s="105"/>
      <c r="AC2409" s="105"/>
      <c r="AD2409" s="105"/>
    </row>
    <row r="2410" spans="26:30">
      <c r="Z2410" s="108"/>
      <c r="AA2410" s="108"/>
      <c r="AB2410" s="105"/>
      <c r="AC2410" s="105"/>
      <c r="AD2410" s="105"/>
    </row>
    <row r="2411" spans="26:30">
      <c r="Z2411" s="108"/>
      <c r="AA2411" s="108"/>
      <c r="AB2411" s="105"/>
      <c r="AC2411" s="105"/>
      <c r="AD2411" s="105"/>
    </row>
    <row r="2412" spans="26:30">
      <c r="Z2412" s="108"/>
      <c r="AA2412" s="108"/>
      <c r="AB2412" s="105"/>
      <c r="AC2412" s="105"/>
      <c r="AD2412" s="105"/>
    </row>
    <row r="2413" spans="26:30">
      <c r="Z2413" s="108"/>
      <c r="AA2413" s="108"/>
      <c r="AB2413" s="105"/>
      <c r="AC2413" s="105"/>
      <c r="AD2413" s="105"/>
    </row>
    <row r="2414" spans="26:30">
      <c r="Z2414" s="108"/>
      <c r="AA2414" s="108"/>
      <c r="AB2414" s="105"/>
      <c r="AC2414" s="105"/>
      <c r="AD2414" s="105"/>
    </row>
    <row r="2415" spans="26:30">
      <c r="Z2415" s="108"/>
      <c r="AA2415" s="108"/>
      <c r="AB2415" s="105"/>
      <c r="AC2415" s="105"/>
      <c r="AD2415" s="105"/>
    </row>
    <row r="2416" spans="26:30">
      <c r="Z2416" s="108"/>
      <c r="AA2416" s="108"/>
      <c r="AB2416" s="105"/>
      <c r="AC2416" s="105"/>
      <c r="AD2416" s="105"/>
    </row>
    <row r="2417" spans="26:30">
      <c r="Z2417" s="108"/>
      <c r="AA2417" s="108"/>
      <c r="AB2417" s="105"/>
      <c r="AC2417" s="105"/>
      <c r="AD2417" s="105"/>
    </row>
    <row r="2418" spans="26:30">
      <c r="Z2418" s="108"/>
      <c r="AA2418" s="108"/>
      <c r="AB2418" s="105"/>
      <c r="AC2418" s="105"/>
      <c r="AD2418" s="105"/>
    </row>
    <row r="2419" spans="26:30">
      <c r="Z2419" s="108"/>
      <c r="AA2419" s="108"/>
      <c r="AB2419" s="105"/>
      <c r="AC2419" s="105"/>
      <c r="AD2419" s="105"/>
    </row>
    <row r="2420" spans="26:30">
      <c r="Z2420" s="108"/>
      <c r="AA2420" s="108"/>
      <c r="AB2420" s="105"/>
      <c r="AC2420" s="105"/>
      <c r="AD2420" s="105"/>
    </row>
    <row r="2421" spans="26:30">
      <c r="Z2421" s="108"/>
      <c r="AA2421" s="108"/>
      <c r="AB2421" s="105"/>
      <c r="AC2421" s="105"/>
      <c r="AD2421" s="105"/>
    </row>
    <row r="2422" spans="26:30">
      <c r="Z2422" s="108"/>
      <c r="AA2422" s="108"/>
      <c r="AB2422" s="105"/>
      <c r="AC2422" s="105"/>
      <c r="AD2422" s="105"/>
    </row>
    <row r="2423" spans="26:30">
      <c r="Z2423" s="108"/>
      <c r="AA2423" s="108"/>
      <c r="AB2423" s="105"/>
      <c r="AC2423" s="105"/>
      <c r="AD2423" s="105"/>
    </row>
    <row r="2424" spans="26:30">
      <c r="Z2424" s="108"/>
      <c r="AA2424" s="108"/>
      <c r="AB2424" s="105"/>
      <c r="AC2424" s="105"/>
      <c r="AD2424" s="105"/>
    </row>
    <row r="2425" spans="26:30">
      <c r="Z2425" s="108"/>
      <c r="AA2425" s="108"/>
      <c r="AB2425" s="105"/>
      <c r="AC2425" s="105"/>
      <c r="AD2425" s="105"/>
    </row>
    <row r="2426" spans="26:30">
      <c r="Z2426" s="108"/>
      <c r="AA2426" s="108"/>
      <c r="AB2426" s="105"/>
      <c r="AC2426" s="105"/>
      <c r="AD2426" s="105"/>
    </row>
    <row r="2427" spans="26:30">
      <c r="Z2427" s="108"/>
      <c r="AA2427" s="108"/>
      <c r="AB2427" s="105"/>
      <c r="AC2427" s="105"/>
      <c r="AD2427" s="105"/>
    </row>
    <row r="2428" spans="26:30">
      <c r="Z2428" s="108"/>
      <c r="AA2428" s="108"/>
      <c r="AB2428" s="105"/>
      <c r="AC2428" s="105"/>
      <c r="AD2428" s="105"/>
    </row>
    <row r="2429" spans="26:30">
      <c r="Z2429" s="108"/>
      <c r="AA2429" s="108"/>
      <c r="AB2429" s="105"/>
      <c r="AC2429" s="105"/>
      <c r="AD2429" s="105"/>
    </row>
    <row r="2430" spans="26:30">
      <c r="Z2430" s="108"/>
      <c r="AA2430" s="108"/>
      <c r="AB2430" s="105"/>
      <c r="AC2430" s="105"/>
      <c r="AD2430" s="105"/>
    </row>
    <row r="2431" spans="26:30">
      <c r="Z2431" s="108"/>
      <c r="AA2431" s="108"/>
      <c r="AB2431" s="105"/>
      <c r="AC2431" s="105"/>
      <c r="AD2431" s="105"/>
    </row>
    <row r="2432" spans="26:30">
      <c r="Z2432" s="108"/>
      <c r="AA2432" s="108"/>
      <c r="AB2432" s="105"/>
      <c r="AC2432" s="105"/>
      <c r="AD2432" s="105"/>
    </row>
    <row r="2433" spans="26:30">
      <c r="Z2433" s="108"/>
      <c r="AA2433" s="108"/>
      <c r="AB2433" s="105"/>
      <c r="AC2433" s="105"/>
      <c r="AD2433" s="105"/>
    </row>
    <row r="2434" spans="26:30">
      <c r="Z2434" s="108"/>
      <c r="AA2434" s="108"/>
      <c r="AB2434" s="105"/>
      <c r="AC2434" s="105"/>
      <c r="AD2434" s="105"/>
    </row>
    <row r="2435" spans="26:30">
      <c r="Z2435" s="108"/>
      <c r="AA2435" s="108"/>
      <c r="AB2435" s="105"/>
      <c r="AC2435" s="105"/>
      <c r="AD2435" s="105"/>
    </row>
    <row r="2436" spans="26:30">
      <c r="Z2436" s="108"/>
      <c r="AA2436" s="108"/>
      <c r="AB2436" s="105"/>
      <c r="AC2436" s="105"/>
      <c r="AD2436" s="105"/>
    </row>
    <row r="2437" spans="26:30">
      <c r="Z2437" s="108"/>
      <c r="AA2437" s="108"/>
      <c r="AB2437" s="105"/>
      <c r="AC2437" s="105"/>
      <c r="AD2437" s="105"/>
    </row>
    <row r="2438" spans="26:30">
      <c r="Z2438" s="108"/>
      <c r="AA2438" s="108"/>
      <c r="AB2438" s="105"/>
      <c r="AC2438" s="105"/>
      <c r="AD2438" s="105"/>
    </row>
    <row r="2439" spans="26:30">
      <c r="Z2439" s="108"/>
      <c r="AA2439" s="108"/>
      <c r="AB2439" s="105"/>
      <c r="AC2439" s="105"/>
      <c r="AD2439" s="105"/>
    </row>
    <row r="2440" spans="26:30">
      <c r="Z2440" s="108"/>
      <c r="AA2440" s="108"/>
      <c r="AB2440" s="105"/>
      <c r="AC2440" s="105"/>
      <c r="AD2440" s="105"/>
    </row>
    <row r="2441" spans="26:30">
      <c r="Z2441" s="108"/>
      <c r="AA2441" s="108"/>
      <c r="AB2441" s="105"/>
      <c r="AC2441" s="105"/>
      <c r="AD2441" s="105"/>
    </row>
    <row r="2442" spans="26:30">
      <c r="Z2442" s="108"/>
      <c r="AA2442" s="108"/>
      <c r="AB2442" s="105"/>
      <c r="AC2442" s="105"/>
      <c r="AD2442" s="105"/>
    </row>
    <row r="2443" spans="26:30">
      <c r="Z2443" s="108"/>
      <c r="AA2443" s="108"/>
      <c r="AB2443" s="105"/>
      <c r="AC2443" s="105"/>
      <c r="AD2443" s="105"/>
    </row>
    <row r="2444" spans="26:30">
      <c r="Z2444" s="108"/>
      <c r="AA2444" s="108"/>
      <c r="AB2444" s="105"/>
      <c r="AC2444" s="105"/>
      <c r="AD2444" s="105"/>
    </row>
    <row r="2445" spans="26:30">
      <c r="Z2445" s="108"/>
      <c r="AA2445" s="108"/>
      <c r="AB2445" s="105"/>
      <c r="AC2445" s="105"/>
      <c r="AD2445" s="105"/>
    </row>
    <row r="2446" spans="26:30">
      <c r="Z2446" s="108"/>
      <c r="AA2446" s="108"/>
      <c r="AB2446" s="105"/>
      <c r="AC2446" s="105"/>
      <c r="AD2446" s="105"/>
    </row>
    <row r="2447" spans="26:30">
      <c r="Z2447" s="108"/>
      <c r="AA2447" s="108"/>
      <c r="AB2447" s="105"/>
      <c r="AC2447" s="105"/>
      <c r="AD2447" s="105"/>
    </row>
    <row r="2448" spans="26:30">
      <c r="Z2448" s="108"/>
      <c r="AA2448" s="108"/>
      <c r="AB2448" s="105"/>
      <c r="AC2448" s="105"/>
      <c r="AD2448" s="105"/>
    </row>
    <row r="2449" spans="26:30">
      <c r="Z2449" s="108"/>
      <c r="AA2449" s="108"/>
      <c r="AB2449" s="105"/>
      <c r="AC2449" s="105"/>
      <c r="AD2449" s="105"/>
    </row>
    <row r="2450" spans="26:30">
      <c r="Z2450" s="108"/>
      <c r="AA2450" s="108"/>
      <c r="AB2450" s="105"/>
      <c r="AC2450" s="105"/>
      <c r="AD2450" s="105"/>
    </row>
    <row r="2451" spans="26:30">
      <c r="Z2451" s="108"/>
      <c r="AA2451" s="108"/>
      <c r="AB2451" s="105"/>
      <c r="AC2451" s="105"/>
      <c r="AD2451" s="105"/>
    </row>
    <row r="2452" spans="26:30">
      <c r="Z2452" s="108"/>
      <c r="AA2452" s="108"/>
      <c r="AB2452" s="105"/>
      <c r="AC2452" s="105"/>
      <c r="AD2452" s="105"/>
    </row>
    <row r="2453" spans="26:30">
      <c r="Z2453" s="108"/>
      <c r="AA2453" s="108"/>
      <c r="AB2453" s="105"/>
      <c r="AC2453" s="105"/>
      <c r="AD2453" s="105"/>
    </row>
    <row r="2454" spans="26:30">
      <c r="Z2454" s="108"/>
      <c r="AA2454" s="108"/>
      <c r="AB2454" s="105"/>
      <c r="AC2454" s="105"/>
      <c r="AD2454" s="105"/>
    </row>
    <row r="2455" spans="26:30">
      <c r="Z2455" s="108"/>
      <c r="AA2455" s="108"/>
      <c r="AB2455" s="105"/>
      <c r="AC2455" s="105"/>
      <c r="AD2455" s="105"/>
    </row>
    <row r="2456" spans="26:30">
      <c r="Z2456" s="108"/>
      <c r="AA2456" s="108"/>
      <c r="AB2456" s="105"/>
      <c r="AC2456" s="105"/>
      <c r="AD2456" s="105"/>
    </row>
    <row r="2457" spans="26:30">
      <c r="Z2457" s="108"/>
      <c r="AA2457" s="108"/>
      <c r="AB2457" s="105"/>
      <c r="AC2457" s="105"/>
      <c r="AD2457" s="105"/>
    </row>
    <row r="2458" spans="26:30">
      <c r="Z2458" s="108"/>
      <c r="AA2458" s="108"/>
      <c r="AB2458" s="105"/>
      <c r="AC2458" s="105"/>
      <c r="AD2458" s="105"/>
    </row>
    <row r="2459" spans="26:30">
      <c r="Z2459" s="108"/>
      <c r="AA2459" s="108"/>
      <c r="AB2459" s="105"/>
      <c r="AC2459" s="105"/>
      <c r="AD2459" s="105"/>
    </row>
    <row r="2460" spans="26:30">
      <c r="Z2460" s="108"/>
      <c r="AA2460" s="108"/>
      <c r="AB2460" s="105"/>
      <c r="AC2460" s="105"/>
      <c r="AD2460" s="105"/>
    </row>
    <row r="2461" spans="26:30">
      <c r="Z2461" s="108"/>
      <c r="AA2461" s="108"/>
      <c r="AB2461" s="105"/>
      <c r="AC2461" s="105"/>
      <c r="AD2461" s="105"/>
    </row>
    <row r="2462" spans="26:30">
      <c r="Z2462" s="108"/>
      <c r="AA2462" s="108"/>
      <c r="AB2462" s="105"/>
      <c r="AC2462" s="105"/>
      <c r="AD2462" s="105"/>
    </row>
    <row r="2463" spans="26:30">
      <c r="Z2463" s="108"/>
      <c r="AA2463" s="108"/>
      <c r="AB2463" s="105"/>
      <c r="AC2463" s="105"/>
      <c r="AD2463" s="105"/>
    </row>
    <row r="2464" spans="26:30">
      <c r="Z2464" s="108"/>
      <c r="AA2464" s="108"/>
      <c r="AB2464" s="105"/>
      <c r="AC2464" s="105"/>
      <c r="AD2464" s="105"/>
    </row>
    <row r="2465" spans="26:30">
      <c r="Z2465" s="108"/>
      <c r="AA2465" s="108"/>
      <c r="AB2465" s="105"/>
      <c r="AC2465" s="105"/>
      <c r="AD2465" s="105"/>
    </row>
    <row r="2466" spans="26:30">
      <c r="Z2466" s="108"/>
      <c r="AA2466" s="108"/>
      <c r="AB2466" s="105"/>
      <c r="AC2466" s="105"/>
      <c r="AD2466" s="105"/>
    </row>
    <row r="2467" spans="26:30">
      <c r="Z2467" s="108"/>
      <c r="AA2467" s="108"/>
      <c r="AB2467" s="105"/>
      <c r="AC2467" s="105"/>
      <c r="AD2467" s="105"/>
    </row>
    <row r="2468" spans="26:30">
      <c r="Z2468" s="108"/>
      <c r="AA2468" s="108"/>
      <c r="AB2468" s="105"/>
      <c r="AC2468" s="105"/>
      <c r="AD2468" s="105"/>
    </row>
    <row r="2469" spans="26:30">
      <c r="Z2469" s="108"/>
      <c r="AA2469" s="108"/>
      <c r="AB2469" s="105"/>
      <c r="AC2469" s="105"/>
      <c r="AD2469" s="105"/>
    </row>
    <row r="2470" spans="26:30">
      <c r="Z2470" s="108"/>
      <c r="AA2470" s="108"/>
      <c r="AB2470" s="105"/>
      <c r="AC2470" s="105"/>
      <c r="AD2470" s="105"/>
    </row>
    <row r="2471" spans="26:30">
      <c r="Z2471" s="108"/>
      <c r="AA2471" s="108"/>
      <c r="AB2471" s="105"/>
      <c r="AC2471" s="105"/>
      <c r="AD2471" s="105"/>
    </row>
    <row r="2472" spans="26:30">
      <c r="Z2472" s="108"/>
      <c r="AA2472" s="108"/>
      <c r="AB2472" s="105"/>
      <c r="AC2472" s="105"/>
      <c r="AD2472" s="105"/>
    </row>
    <row r="2473" spans="26:30">
      <c r="Z2473" s="108"/>
      <c r="AA2473" s="108"/>
      <c r="AB2473" s="105"/>
      <c r="AC2473" s="105"/>
      <c r="AD2473" s="105"/>
    </row>
    <row r="2474" spans="26:30">
      <c r="Z2474" s="108"/>
      <c r="AA2474" s="108"/>
      <c r="AB2474" s="105"/>
      <c r="AC2474" s="105"/>
      <c r="AD2474" s="105"/>
    </row>
    <row r="2475" spans="26:30">
      <c r="Z2475" s="108"/>
      <c r="AA2475" s="108"/>
      <c r="AB2475" s="105"/>
      <c r="AC2475" s="105"/>
      <c r="AD2475" s="105"/>
    </row>
    <row r="2476" spans="26:30">
      <c r="Z2476" s="108"/>
      <c r="AA2476" s="108"/>
      <c r="AB2476" s="105"/>
      <c r="AC2476" s="105"/>
      <c r="AD2476" s="105"/>
    </row>
    <row r="2477" spans="26:30">
      <c r="Z2477" s="108"/>
      <c r="AA2477" s="108"/>
      <c r="AB2477" s="105"/>
      <c r="AC2477" s="105"/>
      <c r="AD2477" s="105"/>
    </row>
    <row r="2478" spans="26:30">
      <c r="Z2478" s="108"/>
      <c r="AA2478" s="108"/>
      <c r="AB2478" s="105"/>
      <c r="AC2478" s="105"/>
      <c r="AD2478" s="105"/>
    </row>
    <row r="2479" spans="26:30">
      <c r="Z2479" s="108"/>
      <c r="AA2479" s="108"/>
      <c r="AB2479" s="105"/>
      <c r="AC2479" s="105"/>
      <c r="AD2479" s="105"/>
    </row>
    <row r="2480" spans="26:30">
      <c r="Z2480" s="108"/>
      <c r="AA2480" s="108"/>
      <c r="AB2480" s="105"/>
      <c r="AC2480" s="105"/>
      <c r="AD2480" s="105"/>
    </row>
    <row r="2481" spans="26:30">
      <c r="Z2481" s="108"/>
      <c r="AA2481" s="108"/>
      <c r="AB2481" s="105"/>
      <c r="AC2481" s="105"/>
      <c r="AD2481" s="105"/>
    </row>
    <row r="2482" spans="26:30">
      <c r="Z2482" s="108"/>
      <c r="AA2482" s="108"/>
      <c r="AB2482" s="105"/>
      <c r="AC2482" s="105"/>
      <c r="AD2482" s="105"/>
    </row>
    <row r="2483" spans="26:30">
      <c r="Z2483" s="108"/>
      <c r="AA2483" s="108"/>
      <c r="AB2483" s="105"/>
      <c r="AC2483" s="105"/>
      <c r="AD2483" s="105"/>
    </row>
    <row r="2484" spans="26:30">
      <c r="Z2484" s="108"/>
      <c r="AA2484" s="108"/>
      <c r="AB2484" s="105"/>
      <c r="AC2484" s="105"/>
      <c r="AD2484" s="105"/>
    </row>
    <row r="2485" spans="26:30">
      <c r="Z2485" s="108"/>
      <c r="AA2485" s="108"/>
      <c r="AB2485" s="105"/>
      <c r="AC2485" s="105"/>
      <c r="AD2485" s="105"/>
    </row>
    <row r="2486" spans="26:30">
      <c r="Z2486" s="108"/>
      <c r="AA2486" s="108"/>
      <c r="AB2486" s="105"/>
      <c r="AC2486" s="105"/>
      <c r="AD2486" s="105"/>
    </row>
    <row r="2487" spans="26:30">
      <c r="Z2487" s="108"/>
      <c r="AA2487" s="108"/>
      <c r="AB2487" s="105"/>
      <c r="AC2487" s="105"/>
      <c r="AD2487" s="105"/>
    </row>
    <row r="2488" spans="26:30">
      <c r="Z2488" s="108"/>
      <c r="AA2488" s="108"/>
      <c r="AB2488" s="105"/>
      <c r="AC2488" s="105"/>
      <c r="AD2488" s="105"/>
    </row>
    <row r="2489" spans="26:30">
      <c r="Z2489" s="108"/>
      <c r="AA2489" s="108"/>
      <c r="AB2489" s="105"/>
      <c r="AC2489" s="105"/>
      <c r="AD2489" s="105"/>
    </row>
    <row r="2490" spans="26:30">
      <c r="Z2490" s="108"/>
      <c r="AA2490" s="108"/>
      <c r="AB2490" s="105"/>
      <c r="AC2490" s="105"/>
      <c r="AD2490" s="105"/>
    </row>
    <row r="2491" spans="26:30">
      <c r="Z2491" s="108"/>
      <c r="AA2491" s="108"/>
      <c r="AB2491" s="105"/>
      <c r="AC2491" s="105"/>
      <c r="AD2491" s="105"/>
    </row>
    <row r="2492" spans="26:30">
      <c r="Z2492" s="108"/>
      <c r="AA2492" s="108"/>
      <c r="AB2492" s="105"/>
      <c r="AC2492" s="105"/>
      <c r="AD2492" s="105"/>
    </row>
    <row r="2493" spans="26:30">
      <c r="Z2493" s="108"/>
      <c r="AA2493" s="108"/>
      <c r="AB2493" s="105"/>
      <c r="AC2493" s="105"/>
      <c r="AD2493" s="105"/>
    </row>
    <row r="2494" spans="26:30">
      <c r="Z2494" s="108"/>
      <c r="AA2494" s="108"/>
      <c r="AB2494" s="105"/>
      <c r="AC2494" s="105"/>
      <c r="AD2494" s="105"/>
    </row>
    <row r="2495" spans="26:30">
      <c r="Z2495" s="108"/>
      <c r="AA2495" s="108"/>
      <c r="AB2495" s="105"/>
      <c r="AC2495" s="105"/>
      <c r="AD2495" s="105"/>
    </row>
    <row r="2496" spans="26:30">
      <c r="Z2496" s="108"/>
      <c r="AA2496" s="108"/>
      <c r="AB2496" s="105"/>
      <c r="AC2496" s="105"/>
      <c r="AD2496" s="105"/>
    </row>
    <row r="2497" spans="26:30">
      <c r="Z2497" s="108"/>
      <c r="AA2497" s="108"/>
      <c r="AB2497" s="105"/>
      <c r="AC2497" s="105"/>
      <c r="AD2497" s="105"/>
    </row>
    <row r="2498" spans="26:30">
      <c r="Z2498" s="108"/>
      <c r="AA2498" s="108"/>
      <c r="AB2498" s="105"/>
      <c r="AC2498" s="105"/>
      <c r="AD2498" s="105"/>
    </row>
    <row r="2499" spans="26:30">
      <c r="Z2499" s="108"/>
      <c r="AA2499" s="108"/>
      <c r="AB2499" s="105"/>
      <c r="AC2499" s="105"/>
      <c r="AD2499" s="105"/>
    </row>
    <row r="2500" spans="26:30">
      <c r="Z2500" s="108"/>
      <c r="AA2500" s="108"/>
      <c r="AB2500" s="105"/>
      <c r="AC2500" s="105"/>
      <c r="AD2500" s="105"/>
    </row>
    <row r="2501" spans="26:30">
      <c r="Z2501" s="108"/>
      <c r="AA2501" s="108"/>
      <c r="AB2501" s="105"/>
      <c r="AC2501" s="105"/>
      <c r="AD2501" s="105"/>
    </row>
    <row r="2502" spans="26:30">
      <c r="Z2502" s="108"/>
      <c r="AA2502" s="108"/>
      <c r="AB2502" s="105"/>
      <c r="AC2502" s="105"/>
      <c r="AD2502" s="105"/>
    </row>
    <row r="2503" spans="26:30">
      <c r="Z2503" s="108"/>
      <c r="AA2503" s="108"/>
      <c r="AB2503" s="105"/>
      <c r="AC2503" s="105"/>
      <c r="AD2503" s="105"/>
    </row>
    <row r="2504" spans="26:30">
      <c r="Z2504" s="108"/>
      <c r="AA2504" s="108"/>
      <c r="AB2504" s="105"/>
      <c r="AC2504" s="105"/>
      <c r="AD2504" s="105"/>
    </row>
    <row r="2505" spans="26:30">
      <c r="Z2505" s="108"/>
      <c r="AA2505" s="108"/>
      <c r="AB2505" s="105"/>
      <c r="AC2505" s="105"/>
      <c r="AD2505" s="105"/>
    </row>
    <row r="2506" spans="26:30">
      <c r="Z2506" s="108"/>
      <c r="AA2506" s="108"/>
      <c r="AB2506" s="105"/>
      <c r="AC2506" s="105"/>
      <c r="AD2506" s="105"/>
    </row>
    <row r="2507" spans="26:30">
      <c r="Z2507" s="108"/>
      <c r="AA2507" s="108"/>
      <c r="AB2507" s="105"/>
      <c r="AC2507" s="105"/>
      <c r="AD2507" s="105"/>
    </row>
    <row r="2508" spans="26:30">
      <c r="Z2508" s="108"/>
      <c r="AA2508" s="108"/>
      <c r="AB2508" s="105"/>
      <c r="AC2508" s="105"/>
      <c r="AD2508" s="105"/>
    </row>
    <row r="2509" spans="26:30">
      <c r="Z2509" s="108"/>
      <c r="AA2509" s="108"/>
      <c r="AB2509" s="105"/>
      <c r="AC2509" s="105"/>
      <c r="AD2509" s="105"/>
    </row>
    <row r="2510" spans="26:30">
      <c r="Z2510" s="108"/>
      <c r="AA2510" s="108"/>
      <c r="AB2510" s="105"/>
      <c r="AC2510" s="105"/>
      <c r="AD2510" s="105"/>
    </row>
    <row r="2511" spans="26:30">
      <c r="Z2511" s="108"/>
      <c r="AA2511" s="108"/>
      <c r="AB2511" s="105"/>
      <c r="AC2511" s="105"/>
      <c r="AD2511" s="105"/>
    </row>
    <row r="2512" spans="26:30">
      <c r="Z2512" s="108"/>
      <c r="AA2512" s="108"/>
      <c r="AB2512" s="105"/>
      <c r="AC2512" s="105"/>
      <c r="AD2512" s="105"/>
    </row>
    <row r="2513" spans="26:30">
      <c r="Z2513" s="108"/>
      <c r="AA2513" s="108"/>
      <c r="AB2513" s="105"/>
      <c r="AC2513" s="105"/>
      <c r="AD2513" s="105"/>
    </row>
    <row r="2514" spans="26:30">
      <c r="Z2514" s="108"/>
      <c r="AA2514" s="108"/>
      <c r="AB2514" s="105"/>
      <c r="AC2514" s="105"/>
      <c r="AD2514" s="105"/>
    </row>
    <row r="2515" spans="26:30">
      <c r="Z2515" s="108"/>
      <c r="AA2515" s="108"/>
      <c r="AB2515" s="105"/>
      <c r="AC2515" s="105"/>
      <c r="AD2515" s="105"/>
    </row>
    <row r="2516" spans="26:30">
      <c r="Z2516" s="108"/>
      <c r="AA2516" s="108"/>
      <c r="AB2516" s="105"/>
      <c r="AC2516" s="105"/>
      <c r="AD2516" s="105"/>
    </row>
    <row r="2517" spans="26:30">
      <c r="Z2517" s="108"/>
      <c r="AA2517" s="108"/>
      <c r="AB2517" s="105"/>
      <c r="AC2517" s="105"/>
      <c r="AD2517" s="105"/>
    </row>
    <row r="2518" spans="26:30">
      <c r="Z2518" s="108"/>
      <c r="AA2518" s="108"/>
      <c r="AB2518" s="105"/>
      <c r="AC2518" s="105"/>
      <c r="AD2518" s="105"/>
    </row>
    <row r="2519" spans="26:30">
      <c r="Z2519" s="108"/>
      <c r="AA2519" s="108"/>
      <c r="AB2519" s="105"/>
      <c r="AC2519" s="105"/>
      <c r="AD2519" s="105"/>
    </row>
    <row r="2520" spans="26:30">
      <c r="Z2520" s="108"/>
      <c r="AA2520" s="108"/>
      <c r="AB2520" s="105"/>
      <c r="AC2520" s="105"/>
      <c r="AD2520" s="105"/>
    </row>
    <row r="2521" spans="26:30">
      <c r="Z2521" s="108"/>
      <c r="AA2521" s="108"/>
      <c r="AB2521" s="105"/>
      <c r="AC2521" s="105"/>
      <c r="AD2521" s="105"/>
    </row>
    <row r="2522" spans="26:30">
      <c r="Z2522" s="108"/>
      <c r="AA2522" s="108"/>
      <c r="AB2522" s="105"/>
      <c r="AC2522" s="105"/>
      <c r="AD2522" s="105"/>
    </row>
    <row r="2523" spans="26:30">
      <c r="Z2523" s="108"/>
      <c r="AA2523" s="108"/>
      <c r="AB2523" s="105"/>
      <c r="AC2523" s="105"/>
      <c r="AD2523" s="105"/>
    </row>
    <row r="2524" spans="26:30">
      <c r="Z2524" s="108"/>
      <c r="AA2524" s="108"/>
      <c r="AB2524" s="105"/>
      <c r="AC2524" s="105"/>
      <c r="AD2524" s="105"/>
    </row>
    <row r="2525" spans="26:30">
      <c r="Z2525" s="108"/>
      <c r="AA2525" s="108"/>
      <c r="AB2525" s="105"/>
      <c r="AC2525" s="105"/>
      <c r="AD2525" s="105"/>
    </row>
    <row r="2526" spans="26:30">
      <c r="Z2526" s="108"/>
      <c r="AA2526" s="108"/>
      <c r="AB2526" s="105"/>
      <c r="AC2526" s="105"/>
      <c r="AD2526" s="105"/>
    </row>
    <row r="2527" spans="26:30">
      <c r="Z2527" s="108"/>
      <c r="AA2527" s="108"/>
      <c r="AB2527" s="105"/>
      <c r="AC2527" s="105"/>
      <c r="AD2527" s="105"/>
    </row>
    <row r="2528" spans="26:30">
      <c r="Z2528" s="108"/>
      <c r="AA2528" s="108"/>
      <c r="AB2528" s="105"/>
      <c r="AC2528" s="105"/>
      <c r="AD2528" s="105"/>
    </row>
    <row r="2529" spans="26:30">
      <c r="Z2529" s="108"/>
      <c r="AA2529" s="108"/>
      <c r="AB2529" s="105"/>
      <c r="AC2529" s="105"/>
      <c r="AD2529" s="105"/>
    </row>
    <row r="2530" spans="26:30">
      <c r="Z2530" s="108"/>
      <c r="AA2530" s="108"/>
      <c r="AB2530" s="105"/>
      <c r="AC2530" s="105"/>
      <c r="AD2530" s="105"/>
    </row>
    <row r="2531" spans="26:30">
      <c r="Z2531" s="108"/>
      <c r="AA2531" s="108"/>
      <c r="AB2531" s="105"/>
      <c r="AC2531" s="105"/>
      <c r="AD2531" s="105"/>
    </row>
    <row r="2532" spans="26:30">
      <c r="Z2532" s="108"/>
      <c r="AA2532" s="108"/>
      <c r="AB2532" s="105"/>
      <c r="AC2532" s="105"/>
      <c r="AD2532" s="105"/>
    </row>
    <row r="2533" spans="26:30">
      <c r="Z2533" s="108"/>
      <c r="AA2533" s="108"/>
      <c r="AB2533" s="105"/>
      <c r="AC2533" s="105"/>
      <c r="AD2533" s="105"/>
    </row>
    <row r="2534" spans="26:30">
      <c r="Z2534" s="108"/>
      <c r="AA2534" s="108"/>
      <c r="AB2534" s="105"/>
      <c r="AC2534" s="105"/>
      <c r="AD2534" s="105"/>
    </row>
    <row r="2535" spans="26:30">
      <c r="Z2535" s="108"/>
      <c r="AA2535" s="108"/>
      <c r="AB2535" s="105"/>
      <c r="AC2535" s="105"/>
      <c r="AD2535" s="105"/>
    </row>
    <row r="2536" spans="26:30">
      <c r="Z2536" s="108"/>
      <c r="AA2536" s="108"/>
      <c r="AB2536" s="105"/>
      <c r="AC2536" s="105"/>
      <c r="AD2536" s="105"/>
    </row>
    <row r="2537" spans="26:30">
      <c r="Z2537" s="108"/>
      <c r="AA2537" s="108"/>
      <c r="AB2537" s="105"/>
      <c r="AC2537" s="105"/>
      <c r="AD2537" s="105"/>
    </row>
    <row r="2538" spans="26:30">
      <c r="Z2538" s="108"/>
      <c r="AA2538" s="108"/>
      <c r="AB2538" s="105"/>
      <c r="AC2538" s="105"/>
      <c r="AD2538" s="105"/>
    </row>
    <row r="2539" spans="26:30">
      <c r="Z2539" s="108"/>
      <c r="AA2539" s="108"/>
      <c r="AB2539" s="105"/>
      <c r="AC2539" s="105"/>
      <c r="AD2539" s="105"/>
    </row>
    <row r="2540" spans="26:30">
      <c r="Z2540" s="108"/>
      <c r="AA2540" s="108"/>
      <c r="AB2540" s="105"/>
      <c r="AC2540" s="105"/>
      <c r="AD2540" s="105"/>
    </row>
    <row r="2541" spans="26:30">
      <c r="Z2541" s="108"/>
      <c r="AA2541" s="108"/>
      <c r="AB2541" s="105"/>
      <c r="AC2541" s="105"/>
      <c r="AD2541" s="105"/>
    </row>
    <row r="2542" spans="26:30">
      <c r="Z2542" s="108"/>
      <c r="AA2542" s="108"/>
      <c r="AB2542" s="105"/>
      <c r="AC2542" s="105"/>
      <c r="AD2542" s="105"/>
    </row>
    <row r="2543" spans="26:30">
      <c r="Z2543" s="108"/>
      <c r="AA2543" s="108"/>
      <c r="AB2543" s="105"/>
      <c r="AC2543" s="105"/>
      <c r="AD2543" s="105"/>
    </row>
    <row r="2544" spans="26:30">
      <c r="Z2544" s="108"/>
      <c r="AA2544" s="108"/>
      <c r="AB2544" s="105"/>
      <c r="AC2544" s="105"/>
      <c r="AD2544" s="105"/>
    </row>
    <row r="2545" spans="26:30">
      <c r="Z2545" s="108"/>
      <c r="AA2545" s="108"/>
      <c r="AB2545" s="105"/>
      <c r="AC2545" s="105"/>
      <c r="AD2545" s="105"/>
    </row>
    <row r="2546" spans="26:30">
      <c r="Z2546" s="108"/>
      <c r="AA2546" s="108"/>
      <c r="AB2546" s="105"/>
      <c r="AC2546" s="105"/>
      <c r="AD2546" s="105"/>
    </row>
    <row r="2547" spans="26:30">
      <c r="Z2547" s="108"/>
      <c r="AA2547" s="108"/>
      <c r="AB2547" s="105"/>
      <c r="AC2547" s="105"/>
      <c r="AD2547" s="105"/>
    </row>
    <row r="2548" spans="26:30">
      <c r="Z2548" s="108"/>
      <c r="AA2548" s="108"/>
      <c r="AB2548" s="105"/>
      <c r="AC2548" s="105"/>
      <c r="AD2548" s="105"/>
    </row>
    <row r="2549" spans="26:30">
      <c r="Z2549" s="108"/>
      <c r="AA2549" s="108"/>
      <c r="AB2549" s="105"/>
      <c r="AC2549" s="105"/>
      <c r="AD2549" s="105"/>
    </row>
    <row r="2550" spans="26:30">
      <c r="Z2550" s="108"/>
      <c r="AA2550" s="108"/>
      <c r="AB2550" s="105"/>
      <c r="AC2550" s="105"/>
      <c r="AD2550" s="105"/>
    </row>
    <row r="2551" spans="26:30">
      <c r="Z2551" s="108"/>
      <c r="AA2551" s="108"/>
      <c r="AB2551" s="105"/>
      <c r="AC2551" s="105"/>
      <c r="AD2551" s="105"/>
    </row>
    <row r="2552" spans="26:30">
      <c r="Z2552" s="108"/>
      <c r="AA2552" s="108"/>
      <c r="AB2552" s="105"/>
      <c r="AC2552" s="105"/>
      <c r="AD2552" s="105"/>
    </row>
    <row r="2553" spans="26:30">
      <c r="Z2553" s="108"/>
      <c r="AA2553" s="108"/>
      <c r="AB2553" s="105"/>
      <c r="AC2553" s="105"/>
      <c r="AD2553" s="105"/>
    </row>
    <row r="2554" spans="26:30">
      <c r="Z2554" s="108"/>
      <c r="AA2554" s="108"/>
      <c r="AB2554" s="105"/>
      <c r="AC2554" s="105"/>
      <c r="AD2554" s="105"/>
    </row>
    <row r="2555" spans="26:30">
      <c r="Z2555" s="108"/>
      <c r="AA2555" s="108"/>
      <c r="AB2555" s="105"/>
      <c r="AC2555" s="105"/>
      <c r="AD2555" s="105"/>
    </row>
    <row r="2556" spans="26:30">
      <c r="Z2556" s="108"/>
      <c r="AA2556" s="108"/>
      <c r="AB2556" s="105"/>
      <c r="AC2556" s="105"/>
      <c r="AD2556" s="105"/>
    </row>
    <row r="2557" spans="26:30">
      <c r="Z2557" s="108"/>
      <c r="AA2557" s="108"/>
      <c r="AB2557" s="105"/>
      <c r="AC2557" s="105"/>
      <c r="AD2557" s="105"/>
    </row>
    <row r="2558" spans="26:30">
      <c r="Z2558" s="108"/>
      <c r="AA2558" s="108"/>
      <c r="AB2558" s="105"/>
      <c r="AC2558" s="105"/>
      <c r="AD2558" s="105"/>
    </row>
    <row r="2559" spans="26:30">
      <c r="Z2559" s="108"/>
      <c r="AA2559" s="108"/>
      <c r="AB2559" s="105"/>
      <c r="AC2559" s="105"/>
      <c r="AD2559" s="105"/>
    </row>
    <row r="2560" spans="26:30">
      <c r="Z2560" s="108"/>
      <c r="AA2560" s="108"/>
      <c r="AB2560" s="105"/>
      <c r="AC2560" s="105"/>
      <c r="AD2560" s="105"/>
    </row>
    <row r="2561" spans="26:30">
      <c r="Z2561" s="108"/>
      <c r="AA2561" s="108"/>
      <c r="AB2561" s="105"/>
      <c r="AC2561" s="105"/>
      <c r="AD2561" s="105"/>
    </row>
    <row r="2562" spans="26:30">
      <c r="Z2562" s="108"/>
      <c r="AA2562" s="108"/>
      <c r="AB2562" s="105"/>
      <c r="AC2562" s="105"/>
      <c r="AD2562" s="105"/>
    </row>
    <row r="2563" spans="26:30">
      <c r="Z2563" s="108"/>
      <c r="AA2563" s="108"/>
      <c r="AB2563" s="105"/>
      <c r="AC2563" s="105"/>
      <c r="AD2563" s="105"/>
    </row>
    <row r="2564" spans="26:30">
      <c r="Z2564" s="108"/>
      <c r="AA2564" s="108"/>
      <c r="AB2564" s="105"/>
      <c r="AC2564" s="105"/>
      <c r="AD2564" s="105"/>
    </row>
    <row r="2565" spans="26:30">
      <c r="Z2565" s="108"/>
      <c r="AA2565" s="108"/>
      <c r="AB2565" s="105"/>
      <c r="AC2565" s="105"/>
      <c r="AD2565" s="105"/>
    </row>
    <row r="2566" spans="26:30">
      <c r="Z2566" s="108"/>
      <c r="AA2566" s="108"/>
      <c r="AB2566" s="105"/>
      <c r="AC2566" s="105"/>
      <c r="AD2566" s="105"/>
    </row>
    <row r="2567" spans="26:30">
      <c r="Z2567" s="108"/>
      <c r="AA2567" s="108"/>
      <c r="AB2567" s="105"/>
      <c r="AC2567" s="105"/>
      <c r="AD2567" s="105"/>
    </row>
    <row r="2568" spans="26:30">
      <c r="Z2568" s="108"/>
      <c r="AA2568" s="108"/>
      <c r="AB2568" s="105"/>
      <c r="AC2568" s="105"/>
      <c r="AD2568" s="105"/>
    </row>
    <row r="2569" spans="26:30">
      <c r="Z2569" s="108"/>
      <c r="AA2569" s="108"/>
      <c r="AB2569" s="105"/>
      <c r="AC2569" s="105"/>
      <c r="AD2569" s="105"/>
    </row>
    <row r="2570" spans="26:30">
      <c r="Z2570" s="108"/>
      <c r="AA2570" s="108"/>
      <c r="AB2570" s="105"/>
      <c r="AC2570" s="105"/>
      <c r="AD2570" s="105"/>
    </row>
    <row r="2571" spans="26:30">
      <c r="Z2571" s="108"/>
      <c r="AA2571" s="108"/>
      <c r="AB2571" s="105"/>
      <c r="AC2571" s="105"/>
      <c r="AD2571" s="105"/>
    </row>
    <row r="2572" spans="26:30">
      <c r="Z2572" s="108"/>
      <c r="AA2572" s="108"/>
      <c r="AB2572" s="105"/>
      <c r="AC2572" s="105"/>
      <c r="AD2572" s="105"/>
    </row>
    <row r="2573" spans="26:30">
      <c r="Z2573" s="108"/>
      <c r="AA2573" s="108"/>
      <c r="AB2573" s="105"/>
      <c r="AC2573" s="105"/>
      <c r="AD2573" s="105"/>
    </row>
    <row r="2574" spans="26:30">
      <c r="Z2574" s="108"/>
      <c r="AA2574" s="108"/>
      <c r="AB2574" s="105"/>
      <c r="AC2574" s="105"/>
      <c r="AD2574" s="105"/>
    </row>
    <row r="2575" spans="26:30">
      <c r="Z2575" s="108"/>
      <c r="AA2575" s="108"/>
      <c r="AB2575" s="105"/>
      <c r="AC2575" s="105"/>
      <c r="AD2575" s="105"/>
    </row>
    <row r="2576" spans="26:30">
      <c r="Z2576" s="108"/>
      <c r="AA2576" s="108"/>
      <c r="AB2576" s="105"/>
      <c r="AC2576" s="105"/>
      <c r="AD2576" s="105"/>
    </row>
    <row r="2577" spans="26:30">
      <c r="Z2577" s="108"/>
      <c r="AA2577" s="108"/>
      <c r="AB2577" s="105"/>
      <c r="AC2577" s="105"/>
      <c r="AD2577" s="105"/>
    </row>
    <row r="2578" spans="26:30">
      <c r="Z2578" s="108"/>
      <c r="AA2578" s="108"/>
      <c r="AB2578" s="105"/>
      <c r="AC2578" s="105"/>
      <c r="AD2578" s="105"/>
    </row>
    <row r="2579" spans="26:30">
      <c r="Z2579" s="108"/>
      <c r="AA2579" s="108"/>
      <c r="AB2579" s="105"/>
      <c r="AC2579" s="105"/>
      <c r="AD2579" s="105"/>
    </row>
    <row r="2580" spans="26:30">
      <c r="Z2580" s="108"/>
      <c r="AA2580" s="108"/>
      <c r="AB2580" s="105"/>
      <c r="AC2580" s="105"/>
      <c r="AD2580" s="105"/>
    </row>
    <row r="2581" spans="26:30">
      <c r="Z2581" s="108"/>
      <c r="AA2581" s="108"/>
      <c r="AB2581" s="105"/>
      <c r="AC2581" s="105"/>
      <c r="AD2581" s="105"/>
    </row>
    <row r="2582" spans="26:30">
      <c r="Z2582" s="108"/>
      <c r="AA2582" s="108"/>
      <c r="AB2582" s="105"/>
      <c r="AC2582" s="105"/>
      <c r="AD2582" s="105"/>
    </row>
    <row r="2583" spans="26:30">
      <c r="Z2583" s="108"/>
      <c r="AA2583" s="108"/>
      <c r="AB2583" s="105"/>
      <c r="AC2583" s="105"/>
      <c r="AD2583" s="105"/>
    </row>
    <row r="2584" spans="26:30">
      <c r="Z2584" s="108"/>
      <c r="AA2584" s="108"/>
      <c r="AB2584" s="105"/>
      <c r="AC2584" s="105"/>
      <c r="AD2584" s="105"/>
    </row>
    <row r="2585" spans="26:30">
      <c r="Z2585" s="108"/>
      <c r="AA2585" s="108"/>
      <c r="AB2585" s="105"/>
      <c r="AC2585" s="105"/>
      <c r="AD2585" s="105"/>
    </row>
    <row r="2586" spans="26:30">
      <c r="Z2586" s="108"/>
      <c r="AA2586" s="108"/>
      <c r="AB2586" s="105"/>
      <c r="AC2586" s="105"/>
      <c r="AD2586" s="105"/>
    </row>
    <row r="2587" spans="26:30">
      <c r="Z2587" s="108"/>
      <c r="AA2587" s="108"/>
      <c r="AB2587" s="105"/>
      <c r="AC2587" s="105"/>
      <c r="AD2587" s="105"/>
    </row>
    <row r="2588" spans="26:30">
      <c r="Z2588" s="108"/>
      <c r="AA2588" s="108"/>
      <c r="AB2588" s="105"/>
      <c r="AC2588" s="105"/>
      <c r="AD2588" s="105"/>
    </row>
    <row r="2589" spans="26:30">
      <c r="Z2589" s="108"/>
      <c r="AA2589" s="108"/>
      <c r="AB2589" s="105"/>
      <c r="AC2589" s="105"/>
      <c r="AD2589" s="105"/>
    </row>
    <row r="2590" spans="26:30">
      <c r="Z2590" s="108"/>
      <c r="AA2590" s="108"/>
      <c r="AB2590" s="105"/>
      <c r="AC2590" s="105"/>
      <c r="AD2590" s="105"/>
    </row>
    <row r="2591" spans="26:30">
      <c r="Z2591" s="108"/>
      <c r="AA2591" s="108"/>
      <c r="AB2591" s="105"/>
      <c r="AC2591" s="105"/>
      <c r="AD2591" s="105"/>
    </row>
    <row r="2592" spans="26:30">
      <c r="Z2592" s="108"/>
      <c r="AA2592" s="108"/>
      <c r="AB2592" s="105"/>
      <c r="AC2592" s="105"/>
      <c r="AD2592" s="105"/>
    </row>
    <row r="2593" spans="26:30">
      <c r="Z2593" s="108"/>
      <c r="AA2593" s="108"/>
      <c r="AB2593" s="105"/>
      <c r="AC2593" s="105"/>
      <c r="AD2593" s="105"/>
    </row>
    <row r="2594" spans="26:30">
      <c r="Z2594" s="108"/>
      <c r="AA2594" s="108"/>
      <c r="AB2594" s="105"/>
      <c r="AC2594" s="105"/>
      <c r="AD2594" s="105"/>
    </row>
    <row r="2595" spans="26:30">
      <c r="Z2595" s="108"/>
      <c r="AA2595" s="108"/>
      <c r="AB2595" s="105"/>
      <c r="AC2595" s="105"/>
      <c r="AD2595" s="105"/>
    </row>
    <row r="2596" spans="26:30">
      <c r="Z2596" s="108"/>
      <c r="AA2596" s="108"/>
      <c r="AB2596" s="105"/>
      <c r="AC2596" s="105"/>
      <c r="AD2596" s="105"/>
    </row>
    <row r="2597" spans="26:30">
      <c r="Z2597" s="108"/>
      <c r="AA2597" s="108"/>
      <c r="AB2597" s="105"/>
      <c r="AC2597" s="105"/>
      <c r="AD2597" s="105"/>
    </row>
    <row r="2598" spans="26:30">
      <c r="Z2598" s="108"/>
      <c r="AA2598" s="108"/>
      <c r="AB2598" s="105"/>
      <c r="AC2598" s="105"/>
      <c r="AD2598" s="105"/>
    </row>
    <row r="2599" spans="26:30">
      <c r="Z2599" s="108"/>
      <c r="AA2599" s="108"/>
      <c r="AB2599" s="105"/>
      <c r="AC2599" s="105"/>
      <c r="AD2599" s="105"/>
    </row>
    <row r="2600" spans="26:30">
      <c r="Z2600" s="108"/>
      <c r="AA2600" s="108"/>
      <c r="AB2600" s="105"/>
      <c r="AC2600" s="105"/>
      <c r="AD2600" s="105"/>
    </row>
    <row r="2601" spans="26:30">
      <c r="Z2601" s="108"/>
      <c r="AA2601" s="108"/>
      <c r="AB2601" s="105"/>
      <c r="AC2601" s="105"/>
      <c r="AD2601" s="105"/>
    </row>
    <row r="2602" spans="26:30">
      <c r="Z2602" s="108"/>
      <c r="AA2602" s="108"/>
      <c r="AB2602" s="105"/>
      <c r="AC2602" s="105"/>
      <c r="AD2602" s="105"/>
    </row>
    <row r="2603" spans="26:30">
      <c r="Z2603" s="108"/>
      <c r="AA2603" s="108"/>
      <c r="AB2603" s="105"/>
      <c r="AC2603" s="105"/>
      <c r="AD2603" s="105"/>
    </row>
    <row r="2604" spans="26:30">
      <c r="Z2604" s="108"/>
      <c r="AA2604" s="108"/>
      <c r="AB2604" s="105"/>
      <c r="AC2604" s="105"/>
      <c r="AD2604" s="105"/>
    </row>
    <row r="2605" spans="26:30">
      <c r="Z2605" s="108"/>
      <c r="AA2605" s="108"/>
      <c r="AB2605" s="105"/>
      <c r="AC2605" s="105"/>
      <c r="AD2605" s="105"/>
    </row>
    <row r="2606" spans="26:30">
      <c r="Z2606" s="108"/>
      <c r="AA2606" s="108"/>
      <c r="AB2606" s="105"/>
      <c r="AC2606" s="105"/>
      <c r="AD2606" s="105"/>
    </row>
    <row r="2607" spans="26:30">
      <c r="Z2607" s="108"/>
      <c r="AA2607" s="108"/>
      <c r="AB2607" s="105"/>
      <c r="AC2607" s="105"/>
      <c r="AD2607" s="105"/>
    </row>
    <row r="2608" spans="26:30">
      <c r="Z2608" s="108"/>
      <c r="AA2608" s="108"/>
      <c r="AB2608" s="105"/>
      <c r="AC2608" s="105"/>
      <c r="AD2608" s="105"/>
    </row>
    <row r="2609" spans="26:30">
      <c r="Z2609" s="108"/>
      <c r="AA2609" s="108"/>
      <c r="AB2609" s="105"/>
      <c r="AC2609" s="105"/>
      <c r="AD2609" s="105"/>
    </row>
    <row r="2610" spans="26:30">
      <c r="Z2610" s="108"/>
      <c r="AA2610" s="108"/>
      <c r="AB2610" s="105"/>
      <c r="AC2610" s="105"/>
      <c r="AD2610" s="105"/>
    </row>
    <row r="2611" spans="26:30">
      <c r="Z2611" s="108"/>
      <c r="AA2611" s="108"/>
      <c r="AB2611" s="105"/>
      <c r="AC2611" s="105"/>
      <c r="AD2611" s="105"/>
    </row>
    <row r="2612" spans="26:30">
      <c r="Z2612" s="108"/>
      <c r="AA2612" s="108"/>
      <c r="AB2612" s="105"/>
      <c r="AC2612" s="105"/>
      <c r="AD2612" s="105"/>
    </row>
    <row r="2613" spans="26:30">
      <c r="Z2613" s="108"/>
      <c r="AA2613" s="108"/>
      <c r="AB2613" s="105"/>
      <c r="AC2613" s="105"/>
      <c r="AD2613" s="105"/>
    </row>
    <row r="2614" spans="26:30">
      <c r="Z2614" s="108"/>
      <c r="AA2614" s="108"/>
      <c r="AB2614" s="105"/>
      <c r="AC2614" s="105"/>
      <c r="AD2614" s="105"/>
    </row>
    <row r="2615" spans="26:30">
      <c r="Z2615" s="108"/>
      <c r="AA2615" s="108"/>
      <c r="AB2615" s="105"/>
      <c r="AC2615" s="105"/>
      <c r="AD2615" s="105"/>
    </row>
    <row r="2616" spans="26:30">
      <c r="Z2616" s="108"/>
      <c r="AA2616" s="108"/>
      <c r="AB2616" s="105"/>
      <c r="AC2616" s="105"/>
      <c r="AD2616" s="105"/>
    </row>
    <row r="2617" spans="26:30">
      <c r="Z2617" s="108"/>
      <c r="AA2617" s="108"/>
      <c r="AB2617" s="105"/>
      <c r="AC2617" s="105"/>
      <c r="AD2617" s="105"/>
    </row>
    <row r="2618" spans="26:30">
      <c r="Z2618" s="108"/>
      <c r="AA2618" s="108"/>
      <c r="AB2618" s="105"/>
      <c r="AC2618" s="105"/>
      <c r="AD2618" s="105"/>
    </row>
    <row r="2619" spans="26:30">
      <c r="Z2619" s="108"/>
      <c r="AA2619" s="108"/>
      <c r="AB2619" s="105"/>
      <c r="AC2619" s="105"/>
      <c r="AD2619" s="105"/>
    </row>
    <row r="2620" spans="26:30">
      <c r="Z2620" s="108"/>
      <c r="AA2620" s="108"/>
      <c r="AB2620" s="105"/>
      <c r="AC2620" s="105"/>
      <c r="AD2620" s="105"/>
    </row>
    <row r="2621" spans="26:30">
      <c r="Z2621" s="108"/>
      <c r="AA2621" s="108"/>
      <c r="AB2621" s="105"/>
      <c r="AC2621" s="105"/>
      <c r="AD2621" s="105"/>
    </row>
    <row r="2622" spans="26:30">
      <c r="Z2622" s="108"/>
      <c r="AA2622" s="108"/>
      <c r="AB2622" s="105"/>
      <c r="AC2622" s="105"/>
      <c r="AD2622" s="105"/>
    </row>
    <row r="2623" spans="26:30">
      <c r="Z2623" s="108"/>
      <c r="AA2623" s="108"/>
      <c r="AB2623" s="105"/>
      <c r="AC2623" s="105"/>
      <c r="AD2623" s="105"/>
    </row>
    <row r="2624" spans="26:30">
      <c r="Z2624" s="108"/>
      <c r="AA2624" s="108"/>
      <c r="AB2624" s="105"/>
      <c r="AC2624" s="105"/>
      <c r="AD2624" s="105"/>
    </row>
    <row r="2625" spans="26:30">
      <c r="Z2625" s="108"/>
      <c r="AA2625" s="108"/>
      <c r="AB2625" s="105"/>
      <c r="AC2625" s="105"/>
      <c r="AD2625" s="105"/>
    </row>
    <row r="2626" spans="26:30">
      <c r="Z2626" s="108"/>
      <c r="AA2626" s="108"/>
      <c r="AB2626" s="105"/>
      <c r="AC2626" s="105"/>
      <c r="AD2626" s="105"/>
    </row>
    <row r="2627" spans="26:30">
      <c r="Z2627" s="108"/>
      <c r="AA2627" s="108"/>
      <c r="AB2627" s="105"/>
      <c r="AC2627" s="105"/>
      <c r="AD2627" s="105"/>
    </row>
    <row r="2628" spans="26:30">
      <c r="Z2628" s="108"/>
      <c r="AA2628" s="108"/>
      <c r="AB2628" s="105"/>
      <c r="AC2628" s="105"/>
      <c r="AD2628" s="105"/>
    </row>
    <row r="2629" spans="26:30">
      <c r="Z2629" s="108"/>
      <c r="AA2629" s="108"/>
      <c r="AB2629" s="105"/>
      <c r="AC2629" s="105"/>
      <c r="AD2629" s="105"/>
    </row>
    <row r="2630" spans="26:30">
      <c r="Z2630" s="108"/>
      <c r="AA2630" s="108"/>
      <c r="AB2630" s="105"/>
      <c r="AC2630" s="105"/>
      <c r="AD2630" s="105"/>
    </row>
    <row r="2631" spans="26:30">
      <c r="Z2631" s="108"/>
      <c r="AA2631" s="108"/>
      <c r="AB2631" s="105"/>
      <c r="AC2631" s="105"/>
      <c r="AD2631" s="105"/>
    </row>
    <row r="2632" spans="26:30">
      <c r="Z2632" s="108"/>
      <c r="AA2632" s="108"/>
      <c r="AB2632" s="105"/>
      <c r="AC2632" s="105"/>
      <c r="AD2632" s="105"/>
    </row>
    <row r="2633" spans="26:30">
      <c r="Z2633" s="108"/>
      <c r="AA2633" s="108"/>
      <c r="AB2633" s="105"/>
      <c r="AC2633" s="105"/>
      <c r="AD2633" s="105"/>
    </row>
    <row r="2634" spans="26:30">
      <c r="Z2634" s="108"/>
      <c r="AA2634" s="108"/>
      <c r="AB2634" s="105"/>
      <c r="AC2634" s="105"/>
      <c r="AD2634" s="105"/>
    </row>
    <row r="2635" spans="26:30">
      <c r="Z2635" s="108"/>
      <c r="AA2635" s="108"/>
      <c r="AB2635" s="105"/>
      <c r="AC2635" s="105"/>
      <c r="AD2635" s="105"/>
    </row>
    <row r="2636" spans="26:30">
      <c r="Z2636" s="108"/>
      <c r="AA2636" s="108"/>
      <c r="AB2636" s="105"/>
      <c r="AC2636" s="105"/>
      <c r="AD2636" s="105"/>
    </row>
    <row r="2637" spans="26:30">
      <c r="Z2637" s="108"/>
      <c r="AA2637" s="108"/>
      <c r="AB2637" s="105"/>
      <c r="AC2637" s="105"/>
      <c r="AD2637" s="105"/>
    </row>
    <row r="2638" spans="26:30">
      <c r="Z2638" s="108"/>
      <c r="AA2638" s="108"/>
      <c r="AB2638" s="105"/>
      <c r="AC2638" s="105"/>
      <c r="AD2638" s="105"/>
    </row>
    <row r="2639" spans="26:30">
      <c r="Z2639" s="108"/>
      <c r="AA2639" s="108"/>
      <c r="AB2639" s="105"/>
      <c r="AC2639" s="105"/>
      <c r="AD2639" s="105"/>
    </row>
    <row r="2640" spans="26:30">
      <c r="Z2640" s="108"/>
      <c r="AA2640" s="108"/>
      <c r="AB2640" s="105"/>
      <c r="AC2640" s="105"/>
      <c r="AD2640" s="105"/>
    </row>
    <row r="2641" spans="26:30">
      <c r="Z2641" s="108"/>
      <c r="AA2641" s="108"/>
      <c r="AB2641" s="105"/>
      <c r="AC2641" s="105"/>
      <c r="AD2641" s="105"/>
    </row>
    <row r="2642" spans="26:30">
      <c r="Z2642" s="108"/>
      <c r="AA2642" s="108"/>
      <c r="AB2642" s="105"/>
      <c r="AC2642" s="105"/>
      <c r="AD2642" s="105"/>
    </row>
    <row r="2643" spans="26:30">
      <c r="Z2643" s="108"/>
      <c r="AA2643" s="108"/>
      <c r="AB2643" s="105"/>
      <c r="AC2643" s="105"/>
      <c r="AD2643" s="105"/>
    </row>
    <row r="2644" spans="26:30">
      <c r="Z2644" s="108"/>
      <c r="AA2644" s="108"/>
      <c r="AB2644" s="105"/>
      <c r="AC2644" s="105"/>
      <c r="AD2644" s="105"/>
    </row>
    <row r="2645" spans="26:30">
      <c r="Z2645" s="108"/>
      <c r="AA2645" s="108"/>
      <c r="AB2645" s="105"/>
      <c r="AC2645" s="105"/>
      <c r="AD2645" s="105"/>
    </row>
    <row r="2646" spans="26:30">
      <c r="Z2646" s="108"/>
      <c r="AA2646" s="108"/>
      <c r="AB2646" s="105"/>
      <c r="AC2646" s="105"/>
      <c r="AD2646" s="105"/>
    </row>
    <row r="2647" spans="26:30">
      <c r="Z2647" s="108"/>
      <c r="AA2647" s="108"/>
      <c r="AB2647" s="105"/>
      <c r="AC2647" s="105"/>
      <c r="AD2647" s="105"/>
    </row>
    <row r="2648" spans="26:30">
      <c r="Z2648" s="108"/>
      <c r="AA2648" s="108"/>
      <c r="AB2648" s="105"/>
      <c r="AC2648" s="105"/>
      <c r="AD2648" s="105"/>
    </row>
    <row r="2649" spans="26:30">
      <c r="Z2649" s="108"/>
      <c r="AA2649" s="108"/>
      <c r="AB2649" s="105"/>
      <c r="AC2649" s="105"/>
      <c r="AD2649" s="105"/>
    </row>
    <row r="2650" spans="26:30">
      <c r="Z2650" s="108"/>
      <c r="AA2650" s="108"/>
      <c r="AB2650" s="105"/>
      <c r="AC2650" s="105"/>
      <c r="AD2650" s="105"/>
    </row>
    <row r="2651" spans="26:30">
      <c r="Z2651" s="108"/>
      <c r="AA2651" s="108"/>
      <c r="AB2651" s="105"/>
      <c r="AC2651" s="105"/>
      <c r="AD2651" s="105"/>
    </row>
    <row r="2652" spans="26:30">
      <c r="Z2652" s="108"/>
      <c r="AA2652" s="108"/>
      <c r="AB2652" s="105"/>
      <c r="AC2652" s="105"/>
      <c r="AD2652" s="105"/>
    </row>
    <row r="2653" spans="26:30">
      <c r="Z2653" s="108"/>
      <c r="AA2653" s="108"/>
      <c r="AB2653" s="105"/>
      <c r="AC2653" s="105"/>
      <c r="AD2653" s="105"/>
    </row>
    <row r="2654" spans="26:30">
      <c r="Z2654" s="108"/>
      <c r="AA2654" s="108"/>
      <c r="AB2654" s="105"/>
      <c r="AC2654" s="105"/>
      <c r="AD2654" s="105"/>
    </row>
    <row r="2655" spans="26:30">
      <c r="Z2655" s="108"/>
      <c r="AA2655" s="108"/>
      <c r="AB2655" s="105"/>
      <c r="AC2655" s="105"/>
      <c r="AD2655" s="105"/>
    </row>
    <row r="2656" spans="26:30">
      <c r="Z2656" s="108"/>
      <c r="AA2656" s="108"/>
      <c r="AB2656" s="105"/>
      <c r="AC2656" s="105"/>
      <c r="AD2656" s="105"/>
    </row>
    <row r="2657" spans="26:30">
      <c r="Z2657" s="108"/>
      <c r="AA2657" s="108"/>
      <c r="AB2657" s="105"/>
      <c r="AC2657" s="105"/>
      <c r="AD2657" s="105"/>
    </row>
    <row r="2658" spans="26:30">
      <c r="Z2658" s="108"/>
      <c r="AA2658" s="108"/>
      <c r="AB2658" s="105"/>
      <c r="AC2658" s="105"/>
      <c r="AD2658" s="105"/>
    </row>
    <row r="2659" spans="26:30">
      <c r="Z2659" s="108"/>
      <c r="AA2659" s="108"/>
      <c r="AB2659" s="105"/>
      <c r="AC2659" s="105"/>
      <c r="AD2659" s="105"/>
    </row>
    <row r="2660" spans="26:30">
      <c r="Z2660" s="108"/>
      <c r="AA2660" s="108"/>
      <c r="AB2660" s="105"/>
      <c r="AC2660" s="105"/>
      <c r="AD2660" s="105"/>
    </row>
    <row r="2661" spans="26:30">
      <c r="Z2661" s="108"/>
      <c r="AA2661" s="108"/>
      <c r="AB2661" s="105"/>
      <c r="AC2661" s="105"/>
      <c r="AD2661" s="105"/>
    </row>
    <row r="2662" spans="26:30">
      <c r="Z2662" s="108"/>
      <c r="AA2662" s="108"/>
      <c r="AB2662" s="105"/>
      <c r="AC2662" s="105"/>
      <c r="AD2662" s="105"/>
    </row>
    <row r="2663" spans="26:30">
      <c r="Z2663" s="108"/>
      <c r="AA2663" s="108"/>
      <c r="AB2663" s="105"/>
      <c r="AC2663" s="105"/>
      <c r="AD2663" s="105"/>
    </row>
    <row r="2664" spans="26:30">
      <c r="Z2664" s="108"/>
      <c r="AA2664" s="108"/>
      <c r="AB2664" s="105"/>
      <c r="AC2664" s="105"/>
      <c r="AD2664" s="105"/>
    </row>
    <row r="2665" spans="26:30">
      <c r="Z2665" s="108"/>
      <c r="AA2665" s="108"/>
      <c r="AB2665" s="105"/>
      <c r="AC2665" s="105"/>
      <c r="AD2665" s="105"/>
    </row>
    <row r="2666" spans="26:30">
      <c r="Z2666" s="108"/>
      <c r="AA2666" s="108"/>
      <c r="AB2666" s="105"/>
      <c r="AC2666" s="105"/>
      <c r="AD2666" s="105"/>
    </row>
    <row r="2667" spans="26:30">
      <c r="Z2667" s="108"/>
      <c r="AA2667" s="108"/>
      <c r="AB2667" s="105"/>
      <c r="AC2667" s="105"/>
      <c r="AD2667" s="105"/>
    </row>
    <row r="2668" spans="26:30">
      <c r="Z2668" s="108"/>
      <c r="AA2668" s="108"/>
      <c r="AB2668" s="105"/>
      <c r="AC2668" s="105"/>
      <c r="AD2668" s="105"/>
    </row>
    <row r="2669" spans="26:30">
      <c r="Z2669" s="108"/>
      <c r="AA2669" s="108"/>
      <c r="AB2669" s="105"/>
      <c r="AC2669" s="105"/>
      <c r="AD2669" s="105"/>
    </row>
    <row r="2670" spans="26:30">
      <c r="Z2670" s="108"/>
      <c r="AA2670" s="108"/>
      <c r="AB2670" s="105"/>
      <c r="AC2670" s="105"/>
      <c r="AD2670" s="105"/>
    </row>
    <row r="2671" spans="26:30">
      <c r="Z2671" s="108"/>
      <c r="AA2671" s="108"/>
      <c r="AB2671" s="105"/>
      <c r="AC2671" s="105"/>
      <c r="AD2671" s="105"/>
    </row>
    <row r="2672" spans="26:30">
      <c r="Z2672" s="108"/>
      <c r="AA2672" s="108"/>
      <c r="AB2672" s="105"/>
      <c r="AC2672" s="105"/>
      <c r="AD2672" s="105"/>
    </row>
    <row r="2673" spans="26:30">
      <c r="Z2673" s="108"/>
      <c r="AA2673" s="108"/>
      <c r="AB2673" s="105"/>
      <c r="AC2673" s="105"/>
      <c r="AD2673" s="105"/>
    </row>
    <row r="2674" spans="26:30">
      <c r="Z2674" s="108"/>
      <c r="AA2674" s="108"/>
      <c r="AB2674" s="105"/>
      <c r="AC2674" s="105"/>
      <c r="AD2674" s="105"/>
    </row>
    <row r="2675" spans="26:30">
      <c r="Z2675" s="108"/>
      <c r="AA2675" s="108"/>
      <c r="AB2675" s="105"/>
      <c r="AC2675" s="105"/>
      <c r="AD2675" s="105"/>
    </row>
    <row r="2676" spans="26:30">
      <c r="Z2676" s="108"/>
      <c r="AA2676" s="108"/>
      <c r="AB2676" s="105"/>
      <c r="AC2676" s="105"/>
      <c r="AD2676" s="105"/>
    </row>
    <row r="2677" spans="26:30">
      <c r="Z2677" s="108"/>
      <c r="AA2677" s="108"/>
      <c r="AB2677" s="105"/>
      <c r="AC2677" s="105"/>
      <c r="AD2677" s="105"/>
    </row>
    <row r="2678" spans="26:30">
      <c r="Z2678" s="108"/>
      <c r="AA2678" s="108"/>
      <c r="AB2678" s="105"/>
      <c r="AC2678" s="105"/>
      <c r="AD2678" s="105"/>
    </row>
    <row r="2679" spans="26:30">
      <c r="Z2679" s="108"/>
      <c r="AA2679" s="108"/>
      <c r="AB2679" s="105"/>
      <c r="AC2679" s="105"/>
      <c r="AD2679" s="105"/>
    </row>
    <row r="2680" spans="26:30">
      <c r="Z2680" s="108"/>
      <c r="AA2680" s="108"/>
      <c r="AB2680" s="105"/>
      <c r="AC2680" s="105"/>
      <c r="AD2680" s="105"/>
    </row>
    <row r="2681" spans="26:30">
      <c r="Z2681" s="108"/>
      <c r="AA2681" s="108"/>
      <c r="AB2681" s="105"/>
      <c r="AC2681" s="105"/>
      <c r="AD2681" s="105"/>
    </row>
    <row r="2682" spans="26:30">
      <c r="Z2682" s="108"/>
      <c r="AA2682" s="108"/>
      <c r="AB2682" s="105"/>
      <c r="AC2682" s="105"/>
      <c r="AD2682" s="105"/>
    </row>
    <row r="2683" spans="26:30">
      <c r="Z2683" s="108"/>
      <c r="AA2683" s="108"/>
      <c r="AB2683" s="105"/>
      <c r="AC2683" s="105"/>
      <c r="AD2683" s="105"/>
    </row>
    <row r="2684" spans="26:30">
      <c r="Z2684" s="108"/>
      <c r="AA2684" s="108"/>
      <c r="AB2684" s="105"/>
      <c r="AC2684" s="105"/>
      <c r="AD2684" s="105"/>
    </row>
    <row r="2685" spans="26:30">
      <c r="Z2685" s="108"/>
      <c r="AA2685" s="108"/>
      <c r="AB2685" s="105"/>
      <c r="AC2685" s="105"/>
      <c r="AD2685" s="105"/>
    </row>
    <row r="2686" spans="26:30">
      <c r="Z2686" s="108"/>
      <c r="AA2686" s="108"/>
      <c r="AB2686" s="105"/>
      <c r="AC2686" s="105"/>
      <c r="AD2686" s="105"/>
    </row>
    <row r="2687" spans="26:30">
      <c r="Z2687" s="108"/>
      <c r="AA2687" s="108"/>
      <c r="AB2687" s="105"/>
      <c r="AC2687" s="105"/>
      <c r="AD2687" s="105"/>
    </row>
    <row r="2688" spans="26:30">
      <c r="Z2688" s="108"/>
      <c r="AA2688" s="108"/>
      <c r="AB2688" s="105"/>
      <c r="AC2688" s="105"/>
      <c r="AD2688" s="105"/>
    </row>
    <row r="2689" spans="26:30">
      <c r="Z2689" s="108"/>
      <c r="AA2689" s="108"/>
      <c r="AB2689" s="105"/>
      <c r="AC2689" s="105"/>
      <c r="AD2689" s="105"/>
    </row>
    <row r="2690" spans="26:30">
      <c r="Z2690" s="108"/>
      <c r="AA2690" s="108"/>
      <c r="AB2690" s="105"/>
      <c r="AC2690" s="105"/>
      <c r="AD2690" s="105"/>
    </row>
    <row r="2691" spans="26:30">
      <c r="Z2691" s="108"/>
      <c r="AA2691" s="108"/>
      <c r="AB2691" s="105"/>
      <c r="AC2691" s="105"/>
      <c r="AD2691" s="105"/>
    </row>
    <row r="2692" spans="26:30">
      <c r="Z2692" s="108"/>
      <c r="AA2692" s="108"/>
      <c r="AB2692" s="105"/>
      <c r="AC2692" s="105"/>
      <c r="AD2692" s="105"/>
    </row>
    <row r="2693" spans="26:30">
      <c r="Z2693" s="108"/>
      <c r="AA2693" s="108"/>
      <c r="AB2693" s="105"/>
      <c r="AC2693" s="105"/>
      <c r="AD2693" s="105"/>
    </row>
    <row r="2694" spans="26:30">
      <c r="Z2694" s="108"/>
      <c r="AA2694" s="108"/>
      <c r="AB2694" s="105"/>
      <c r="AC2694" s="105"/>
      <c r="AD2694" s="105"/>
    </row>
    <row r="2695" spans="26:30">
      <c r="Z2695" s="108"/>
      <c r="AA2695" s="108"/>
      <c r="AB2695" s="105"/>
      <c r="AC2695" s="105"/>
      <c r="AD2695" s="105"/>
    </row>
    <row r="2696" spans="26:30">
      <c r="Z2696" s="108"/>
      <c r="AA2696" s="108"/>
      <c r="AB2696" s="105"/>
      <c r="AC2696" s="105"/>
      <c r="AD2696" s="105"/>
    </row>
    <row r="2697" spans="26:30">
      <c r="Z2697" s="108"/>
      <c r="AA2697" s="108"/>
      <c r="AB2697" s="105"/>
      <c r="AC2697" s="105"/>
      <c r="AD2697" s="105"/>
    </row>
    <row r="2698" spans="26:30">
      <c r="Z2698" s="108"/>
      <c r="AA2698" s="108"/>
      <c r="AB2698" s="105"/>
      <c r="AC2698" s="105"/>
      <c r="AD2698" s="105"/>
    </row>
    <row r="2699" spans="26:30">
      <c r="Z2699" s="108"/>
      <c r="AA2699" s="108"/>
      <c r="AB2699" s="105"/>
      <c r="AC2699" s="105"/>
      <c r="AD2699" s="105"/>
    </row>
    <row r="2700" spans="26:30">
      <c r="Z2700" s="108"/>
      <c r="AA2700" s="108"/>
      <c r="AB2700" s="105"/>
      <c r="AC2700" s="105"/>
      <c r="AD2700" s="105"/>
    </row>
    <row r="2701" spans="26:30">
      <c r="Z2701" s="108"/>
      <c r="AA2701" s="108"/>
      <c r="AB2701" s="105"/>
      <c r="AC2701" s="105"/>
      <c r="AD2701" s="105"/>
    </row>
    <row r="2702" spans="26:30">
      <c r="Z2702" s="108"/>
      <c r="AA2702" s="108"/>
      <c r="AB2702" s="105"/>
      <c r="AC2702" s="105"/>
      <c r="AD2702" s="105"/>
    </row>
    <row r="2703" spans="26:30">
      <c r="Z2703" s="108"/>
      <c r="AA2703" s="108"/>
      <c r="AB2703" s="105"/>
      <c r="AC2703" s="105"/>
      <c r="AD2703" s="105"/>
    </row>
    <row r="2704" spans="26:30">
      <c r="Z2704" s="108"/>
      <c r="AA2704" s="108"/>
      <c r="AB2704" s="105"/>
      <c r="AC2704" s="105"/>
      <c r="AD2704" s="105"/>
    </row>
    <row r="2705" spans="26:30">
      <c r="Z2705" s="108"/>
      <c r="AA2705" s="108"/>
      <c r="AB2705" s="105"/>
      <c r="AC2705" s="105"/>
      <c r="AD2705" s="105"/>
    </row>
    <row r="2706" spans="26:30">
      <c r="Z2706" s="108"/>
      <c r="AA2706" s="108"/>
      <c r="AB2706" s="105"/>
      <c r="AC2706" s="105"/>
      <c r="AD2706" s="105"/>
    </row>
    <row r="2707" spans="26:30">
      <c r="Z2707" s="108"/>
      <c r="AA2707" s="108"/>
      <c r="AB2707" s="105"/>
      <c r="AC2707" s="105"/>
      <c r="AD2707" s="105"/>
    </row>
    <row r="2708" spans="26:30">
      <c r="Z2708" s="108"/>
      <c r="AA2708" s="108"/>
      <c r="AB2708" s="105"/>
      <c r="AC2708" s="105"/>
      <c r="AD2708" s="105"/>
    </row>
    <row r="2709" spans="26:30">
      <c r="Z2709" s="108"/>
      <c r="AA2709" s="108"/>
      <c r="AB2709" s="105"/>
      <c r="AC2709" s="105"/>
      <c r="AD2709" s="105"/>
    </row>
    <row r="2710" spans="26:30">
      <c r="Z2710" s="108"/>
      <c r="AA2710" s="108"/>
      <c r="AB2710" s="105"/>
      <c r="AC2710" s="105"/>
      <c r="AD2710" s="105"/>
    </row>
    <row r="2711" spans="26:30">
      <c r="Z2711" s="108"/>
      <c r="AA2711" s="108"/>
      <c r="AB2711" s="105"/>
      <c r="AC2711" s="105"/>
      <c r="AD2711" s="105"/>
    </row>
    <row r="2712" spans="26:30">
      <c r="Z2712" s="108"/>
      <c r="AA2712" s="108"/>
      <c r="AB2712" s="105"/>
      <c r="AC2712" s="105"/>
      <c r="AD2712" s="105"/>
    </row>
    <row r="2713" spans="26:30">
      <c r="Z2713" s="108"/>
      <c r="AA2713" s="108"/>
      <c r="AB2713" s="105"/>
      <c r="AC2713" s="105"/>
      <c r="AD2713" s="105"/>
    </row>
    <row r="2714" spans="26:30">
      <c r="Z2714" s="108"/>
      <c r="AA2714" s="108"/>
      <c r="AB2714" s="105"/>
      <c r="AC2714" s="105"/>
      <c r="AD2714" s="105"/>
    </row>
    <row r="2715" spans="26:30">
      <c r="Z2715" s="108"/>
      <c r="AA2715" s="108"/>
      <c r="AB2715" s="105"/>
      <c r="AC2715" s="105"/>
      <c r="AD2715" s="105"/>
    </row>
    <row r="2716" spans="26:30">
      <c r="Z2716" s="108"/>
      <c r="AA2716" s="108"/>
      <c r="AB2716" s="105"/>
      <c r="AC2716" s="105"/>
      <c r="AD2716" s="105"/>
    </row>
    <row r="2717" spans="26:30">
      <c r="Z2717" s="108"/>
      <c r="AA2717" s="108"/>
      <c r="AB2717" s="105"/>
      <c r="AC2717" s="105"/>
      <c r="AD2717" s="105"/>
    </row>
    <row r="2718" spans="26:30">
      <c r="Z2718" s="108"/>
      <c r="AA2718" s="108"/>
      <c r="AB2718" s="105"/>
      <c r="AC2718" s="105"/>
      <c r="AD2718" s="105"/>
    </row>
    <row r="2719" spans="26:30">
      <c r="Z2719" s="108"/>
      <c r="AA2719" s="108"/>
      <c r="AB2719" s="105"/>
      <c r="AC2719" s="105"/>
      <c r="AD2719" s="105"/>
    </row>
    <row r="2720" spans="26:30">
      <c r="Z2720" s="108"/>
      <c r="AA2720" s="108"/>
      <c r="AB2720" s="105"/>
      <c r="AC2720" s="105"/>
      <c r="AD2720" s="105"/>
    </row>
    <row r="2721" spans="26:30">
      <c r="Z2721" s="108"/>
      <c r="AA2721" s="108"/>
      <c r="AB2721" s="105"/>
      <c r="AC2721" s="105"/>
      <c r="AD2721" s="105"/>
    </row>
    <row r="2722" spans="26:30">
      <c r="Z2722" s="108"/>
      <c r="AA2722" s="108"/>
      <c r="AB2722" s="105"/>
      <c r="AC2722" s="105"/>
      <c r="AD2722" s="105"/>
    </row>
    <row r="2723" spans="26:30">
      <c r="Z2723" s="108"/>
      <c r="AA2723" s="108"/>
      <c r="AB2723" s="105"/>
      <c r="AC2723" s="105"/>
      <c r="AD2723" s="105"/>
    </row>
    <row r="2724" spans="26:30">
      <c r="Z2724" s="108"/>
      <c r="AA2724" s="108"/>
      <c r="AB2724" s="105"/>
      <c r="AC2724" s="105"/>
      <c r="AD2724" s="105"/>
    </row>
    <row r="2725" spans="26:30">
      <c r="Z2725" s="108"/>
      <c r="AA2725" s="108"/>
      <c r="AB2725" s="105"/>
      <c r="AC2725" s="105"/>
      <c r="AD2725" s="105"/>
    </row>
    <row r="2726" spans="26:30">
      <c r="Z2726" s="108"/>
      <c r="AA2726" s="108"/>
      <c r="AB2726" s="105"/>
      <c r="AC2726" s="105"/>
      <c r="AD2726" s="105"/>
    </row>
    <row r="2727" spans="26:30">
      <c r="Z2727" s="108"/>
      <c r="AA2727" s="108"/>
      <c r="AB2727" s="105"/>
      <c r="AC2727" s="105"/>
      <c r="AD2727" s="105"/>
    </row>
    <row r="2728" spans="26:30">
      <c r="Z2728" s="108"/>
      <c r="AA2728" s="108"/>
      <c r="AB2728" s="105"/>
      <c r="AC2728" s="105"/>
      <c r="AD2728" s="105"/>
    </row>
    <row r="2729" spans="26:30">
      <c r="Z2729" s="108"/>
      <c r="AA2729" s="108"/>
      <c r="AB2729" s="105"/>
      <c r="AC2729" s="105"/>
      <c r="AD2729" s="105"/>
    </row>
    <row r="2730" spans="26:30">
      <c r="Z2730" s="108"/>
      <c r="AA2730" s="108"/>
      <c r="AB2730" s="105"/>
      <c r="AC2730" s="105"/>
      <c r="AD2730" s="105"/>
    </row>
    <row r="2731" spans="26:30">
      <c r="Z2731" s="108"/>
      <c r="AA2731" s="108"/>
      <c r="AB2731" s="105"/>
      <c r="AC2731" s="105"/>
      <c r="AD2731" s="105"/>
    </row>
    <row r="2732" spans="26:30">
      <c r="Z2732" s="108"/>
      <c r="AA2732" s="108"/>
      <c r="AB2732" s="105"/>
      <c r="AC2732" s="105"/>
      <c r="AD2732" s="105"/>
    </row>
    <row r="2733" spans="26:30">
      <c r="Z2733" s="108"/>
      <c r="AA2733" s="108"/>
      <c r="AB2733" s="105"/>
      <c r="AC2733" s="105"/>
      <c r="AD2733" s="105"/>
    </row>
    <row r="2734" spans="26:30">
      <c r="Z2734" s="108"/>
      <c r="AA2734" s="108"/>
      <c r="AB2734" s="105"/>
      <c r="AC2734" s="105"/>
      <c r="AD2734" s="105"/>
    </row>
    <row r="2735" spans="26:30">
      <c r="Z2735" s="108"/>
      <c r="AA2735" s="108"/>
      <c r="AB2735" s="105"/>
      <c r="AC2735" s="105"/>
      <c r="AD2735" s="105"/>
    </row>
    <row r="2736" spans="26:30">
      <c r="Z2736" s="108"/>
      <c r="AA2736" s="108"/>
      <c r="AB2736" s="105"/>
      <c r="AC2736" s="105"/>
      <c r="AD2736" s="105"/>
    </row>
    <row r="2737" spans="26:30">
      <c r="Z2737" s="108"/>
      <c r="AA2737" s="108"/>
      <c r="AB2737" s="105"/>
      <c r="AC2737" s="105"/>
      <c r="AD2737" s="105"/>
    </row>
    <row r="2738" spans="26:30">
      <c r="Z2738" s="108"/>
      <c r="AA2738" s="108"/>
      <c r="AB2738" s="105"/>
      <c r="AC2738" s="105"/>
      <c r="AD2738" s="105"/>
    </row>
    <row r="2739" spans="26:30">
      <c r="Z2739" s="108"/>
      <c r="AA2739" s="108"/>
      <c r="AB2739" s="105"/>
      <c r="AC2739" s="105"/>
      <c r="AD2739" s="105"/>
    </row>
    <row r="2740" spans="26:30">
      <c r="Z2740" s="108"/>
      <c r="AA2740" s="108"/>
      <c r="AB2740" s="105"/>
      <c r="AC2740" s="105"/>
      <c r="AD2740" s="105"/>
    </row>
    <row r="2741" spans="26:30">
      <c r="Z2741" s="108"/>
      <c r="AA2741" s="108"/>
      <c r="AB2741" s="105"/>
      <c r="AC2741" s="105"/>
      <c r="AD2741" s="105"/>
    </row>
    <row r="2742" spans="26:30">
      <c r="Z2742" s="108"/>
      <c r="AA2742" s="108"/>
      <c r="AB2742" s="105"/>
      <c r="AC2742" s="105"/>
      <c r="AD2742" s="105"/>
    </row>
    <row r="2743" spans="26:30">
      <c r="Z2743" s="108"/>
      <c r="AA2743" s="108"/>
      <c r="AB2743" s="105"/>
      <c r="AC2743" s="105"/>
      <c r="AD2743" s="105"/>
    </row>
    <row r="2744" spans="26:30">
      <c r="Z2744" s="108"/>
      <c r="AA2744" s="108"/>
      <c r="AB2744" s="105"/>
      <c r="AC2744" s="105"/>
      <c r="AD2744" s="105"/>
    </row>
    <row r="2745" spans="26:30">
      <c r="Z2745" s="108"/>
      <c r="AA2745" s="108"/>
      <c r="AB2745" s="105"/>
      <c r="AC2745" s="105"/>
      <c r="AD2745" s="105"/>
    </row>
    <row r="2746" spans="26:30">
      <c r="Z2746" s="108"/>
      <c r="AA2746" s="108"/>
      <c r="AB2746" s="105"/>
      <c r="AC2746" s="105"/>
      <c r="AD2746" s="105"/>
    </row>
    <row r="2747" spans="26:30">
      <c r="Z2747" s="108"/>
      <c r="AA2747" s="108"/>
      <c r="AB2747" s="105"/>
      <c r="AC2747" s="105"/>
      <c r="AD2747" s="105"/>
    </row>
    <row r="2748" spans="26:30">
      <c r="Z2748" s="108"/>
      <c r="AA2748" s="108"/>
      <c r="AB2748" s="105"/>
      <c r="AC2748" s="105"/>
      <c r="AD2748" s="105"/>
    </row>
    <row r="2749" spans="26:30">
      <c r="Z2749" s="108"/>
      <c r="AA2749" s="108"/>
      <c r="AB2749" s="105"/>
      <c r="AC2749" s="105"/>
      <c r="AD2749" s="105"/>
    </row>
    <row r="2750" spans="26:30">
      <c r="Z2750" s="108"/>
      <c r="AA2750" s="108"/>
      <c r="AB2750" s="105"/>
      <c r="AC2750" s="105"/>
      <c r="AD2750" s="105"/>
    </row>
    <row r="2751" spans="26:30">
      <c r="Z2751" s="108"/>
      <c r="AA2751" s="108"/>
      <c r="AB2751" s="105"/>
      <c r="AC2751" s="105"/>
      <c r="AD2751" s="105"/>
    </row>
    <row r="2752" spans="26:30">
      <c r="Z2752" s="108"/>
      <c r="AA2752" s="108"/>
      <c r="AB2752" s="105"/>
      <c r="AC2752" s="105"/>
      <c r="AD2752" s="105"/>
    </row>
    <row r="2753" spans="26:30">
      <c r="Z2753" s="108"/>
      <c r="AA2753" s="108"/>
      <c r="AB2753" s="105"/>
      <c r="AC2753" s="105"/>
      <c r="AD2753" s="105"/>
    </row>
    <row r="2754" spans="26:30">
      <c r="Z2754" s="108"/>
      <c r="AA2754" s="108"/>
      <c r="AB2754" s="105"/>
      <c r="AC2754" s="105"/>
      <c r="AD2754" s="105"/>
    </row>
    <row r="2755" spans="26:30">
      <c r="Z2755" s="108"/>
      <c r="AA2755" s="108"/>
      <c r="AB2755" s="105"/>
      <c r="AC2755" s="105"/>
      <c r="AD2755" s="105"/>
    </row>
    <row r="2756" spans="26:30">
      <c r="Z2756" s="108"/>
      <c r="AA2756" s="108"/>
      <c r="AB2756" s="105"/>
      <c r="AC2756" s="105"/>
      <c r="AD2756" s="105"/>
    </row>
    <row r="2757" spans="26:30">
      <c r="Z2757" s="108"/>
      <c r="AA2757" s="108"/>
      <c r="AB2757" s="105"/>
      <c r="AC2757" s="105"/>
      <c r="AD2757" s="105"/>
    </row>
    <row r="2758" spans="26:30">
      <c r="Z2758" s="108"/>
      <c r="AA2758" s="108"/>
      <c r="AB2758" s="105"/>
      <c r="AC2758" s="105"/>
      <c r="AD2758" s="105"/>
    </row>
    <row r="2759" spans="26:30">
      <c r="Z2759" s="108"/>
      <c r="AA2759" s="108"/>
      <c r="AB2759" s="105"/>
      <c r="AC2759" s="105"/>
      <c r="AD2759" s="105"/>
    </row>
    <row r="2760" spans="26:30">
      <c r="Z2760" s="108"/>
      <c r="AA2760" s="108"/>
      <c r="AB2760" s="105"/>
      <c r="AC2760" s="105"/>
      <c r="AD2760" s="105"/>
    </row>
    <row r="2761" spans="26:30">
      <c r="Z2761" s="108"/>
      <c r="AA2761" s="108"/>
      <c r="AB2761" s="105"/>
      <c r="AC2761" s="105"/>
      <c r="AD2761" s="105"/>
    </row>
    <row r="2762" spans="26:30">
      <c r="Z2762" s="108"/>
      <c r="AA2762" s="108"/>
      <c r="AB2762" s="105"/>
      <c r="AC2762" s="105"/>
      <c r="AD2762" s="105"/>
    </row>
    <row r="2763" spans="26:30">
      <c r="Z2763" s="108"/>
      <c r="AA2763" s="108"/>
      <c r="AB2763" s="105"/>
      <c r="AC2763" s="105"/>
      <c r="AD2763" s="105"/>
    </row>
    <row r="2764" spans="26:30">
      <c r="Z2764" s="108"/>
      <c r="AA2764" s="108"/>
      <c r="AB2764" s="105"/>
      <c r="AC2764" s="105"/>
      <c r="AD2764" s="105"/>
    </row>
    <row r="2765" spans="26:30">
      <c r="Z2765" s="108"/>
      <c r="AA2765" s="108"/>
      <c r="AB2765" s="105"/>
      <c r="AC2765" s="105"/>
      <c r="AD2765" s="105"/>
    </row>
    <row r="2766" spans="26:30">
      <c r="Z2766" s="108"/>
      <c r="AA2766" s="108"/>
      <c r="AB2766" s="105"/>
      <c r="AC2766" s="105"/>
      <c r="AD2766" s="105"/>
    </row>
    <row r="2767" spans="26:30">
      <c r="Z2767" s="108"/>
      <c r="AA2767" s="108"/>
      <c r="AB2767" s="105"/>
      <c r="AC2767" s="105"/>
      <c r="AD2767" s="105"/>
    </row>
    <row r="2768" spans="26:30">
      <c r="Z2768" s="108"/>
      <c r="AA2768" s="108"/>
      <c r="AB2768" s="105"/>
      <c r="AC2768" s="105"/>
      <c r="AD2768" s="105"/>
    </row>
    <row r="2769" spans="26:30">
      <c r="Z2769" s="108"/>
      <c r="AA2769" s="108"/>
      <c r="AB2769" s="105"/>
      <c r="AC2769" s="105"/>
      <c r="AD2769" s="105"/>
    </row>
    <row r="2770" spans="26:30">
      <c r="Z2770" s="108"/>
      <c r="AA2770" s="108"/>
      <c r="AB2770" s="105"/>
      <c r="AC2770" s="105"/>
      <c r="AD2770" s="105"/>
    </row>
    <row r="2771" spans="26:30">
      <c r="Z2771" s="108"/>
      <c r="AA2771" s="108"/>
      <c r="AB2771" s="105"/>
      <c r="AC2771" s="105"/>
      <c r="AD2771" s="105"/>
    </row>
    <row r="2772" spans="26:30">
      <c r="Z2772" s="108"/>
      <c r="AA2772" s="108"/>
      <c r="AB2772" s="105"/>
      <c r="AC2772" s="105"/>
      <c r="AD2772" s="105"/>
    </row>
    <row r="2773" spans="26:30">
      <c r="Z2773" s="108"/>
      <c r="AA2773" s="108"/>
      <c r="AB2773" s="105"/>
      <c r="AC2773" s="105"/>
      <c r="AD2773" s="105"/>
    </row>
    <row r="2774" spans="26:30">
      <c r="Z2774" s="108"/>
      <c r="AA2774" s="108"/>
      <c r="AB2774" s="105"/>
      <c r="AC2774" s="105"/>
      <c r="AD2774" s="105"/>
    </row>
    <row r="2775" spans="26:30">
      <c r="Z2775" s="108"/>
      <c r="AA2775" s="108"/>
      <c r="AB2775" s="105"/>
      <c r="AC2775" s="105"/>
      <c r="AD2775" s="105"/>
    </row>
    <row r="2776" spans="26:30">
      <c r="Z2776" s="108"/>
      <c r="AA2776" s="108"/>
      <c r="AB2776" s="105"/>
      <c r="AC2776" s="105"/>
      <c r="AD2776" s="105"/>
    </row>
    <row r="2777" spans="26:30">
      <c r="Z2777" s="108"/>
      <c r="AA2777" s="108"/>
      <c r="AB2777" s="105"/>
      <c r="AC2777" s="105"/>
      <c r="AD2777" s="105"/>
    </row>
    <row r="2778" spans="26:30">
      <c r="Z2778" s="108"/>
      <c r="AA2778" s="108"/>
      <c r="AB2778" s="105"/>
      <c r="AC2778" s="105"/>
      <c r="AD2778" s="105"/>
    </row>
    <row r="2779" spans="26:30">
      <c r="Z2779" s="108"/>
      <c r="AA2779" s="108"/>
      <c r="AB2779" s="105"/>
      <c r="AC2779" s="105"/>
      <c r="AD2779" s="105"/>
    </row>
    <row r="2780" spans="26:30">
      <c r="Z2780" s="108"/>
      <c r="AA2780" s="108"/>
      <c r="AB2780" s="105"/>
      <c r="AC2780" s="105"/>
      <c r="AD2780" s="105"/>
    </row>
    <row r="2781" spans="26:30">
      <c r="Z2781" s="108"/>
      <c r="AA2781" s="108"/>
      <c r="AB2781" s="105"/>
      <c r="AC2781" s="105"/>
      <c r="AD2781" s="105"/>
    </row>
    <row r="2782" spans="26:30">
      <c r="Z2782" s="108"/>
      <c r="AA2782" s="108"/>
      <c r="AB2782" s="105"/>
      <c r="AC2782" s="105"/>
      <c r="AD2782" s="105"/>
    </row>
    <row r="2783" spans="26:30">
      <c r="Z2783" s="108"/>
      <c r="AA2783" s="108"/>
      <c r="AB2783" s="105"/>
      <c r="AC2783" s="105"/>
      <c r="AD2783" s="105"/>
    </row>
    <row r="2784" spans="26:30">
      <c r="Z2784" s="108"/>
      <c r="AA2784" s="108"/>
      <c r="AB2784" s="105"/>
      <c r="AC2784" s="105"/>
      <c r="AD2784" s="105"/>
    </row>
    <row r="2785" spans="26:30">
      <c r="Z2785" s="108"/>
      <c r="AA2785" s="108"/>
      <c r="AB2785" s="105"/>
      <c r="AC2785" s="105"/>
      <c r="AD2785" s="105"/>
    </row>
    <row r="2786" spans="26:30">
      <c r="Z2786" s="108"/>
      <c r="AA2786" s="108"/>
      <c r="AB2786" s="105"/>
      <c r="AC2786" s="105"/>
      <c r="AD2786" s="105"/>
    </row>
    <row r="2787" spans="26:30">
      <c r="Z2787" s="108"/>
      <c r="AA2787" s="108"/>
      <c r="AB2787" s="105"/>
      <c r="AC2787" s="105"/>
      <c r="AD2787" s="105"/>
    </row>
    <row r="2788" spans="26:30">
      <c r="Z2788" s="108"/>
      <c r="AA2788" s="108"/>
      <c r="AB2788" s="105"/>
      <c r="AC2788" s="105"/>
      <c r="AD2788" s="105"/>
    </row>
    <row r="2789" spans="26:30">
      <c r="Z2789" s="108"/>
      <c r="AA2789" s="108"/>
      <c r="AB2789" s="105"/>
      <c r="AC2789" s="105"/>
      <c r="AD2789" s="105"/>
    </row>
    <row r="2790" spans="26:30">
      <c r="Z2790" s="108"/>
      <c r="AA2790" s="108"/>
      <c r="AB2790" s="105"/>
      <c r="AC2790" s="105"/>
      <c r="AD2790" s="105"/>
    </row>
    <row r="2791" spans="26:30">
      <c r="Z2791" s="108"/>
      <c r="AA2791" s="108"/>
      <c r="AB2791" s="105"/>
      <c r="AC2791" s="105"/>
      <c r="AD2791" s="105"/>
    </row>
    <row r="2792" spans="26:30">
      <c r="Z2792" s="108"/>
      <c r="AA2792" s="108"/>
      <c r="AB2792" s="105"/>
      <c r="AC2792" s="105"/>
      <c r="AD2792" s="105"/>
    </row>
    <row r="2793" spans="26:30">
      <c r="Z2793" s="108"/>
      <c r="AA2793" s="108"/>
      <c r="AB2793" s="105"/>
      <c r="AC2793" s="105"/>
      <c r="AD2793" s="105"/>
    </row>
    <row r="2794" spans="26:30">
      <c r="Z2794" s="108"/>
      <c r="AA2794" s="108"/>
      <c r="AB2794" s="105"/>
      <c r="AC2794" s="105"/>
      <c r="AD2794" s="105"/>
    </row>
    <row r="2795" spans="26:30">
      <c r="Z2795" s="108"/>
      <c r="AA2795" s="108"/>
      <c r="AB2795" s="105"/>
      <c r="AC2795" s="105"/>
      <c r="AD2795" s="105"/>
    </row>
    <row r="2796" spans="26:30">
      <c r="Z2796" s="108"/>
      <c r="AA2796" s="108"/>
      <c r="AB2796" s="105"/>
      <c r="AC2796" s="105"/>
      <c r="AD2796" s="105"/>
    </row>
    <row r="2797" spans="26:30">
      <c r="Z2797" s="108"/>
      <c r="AA2797" s="108"/>
      <c r="AB2797" s="105"/>
      <c r="AC2797" s="105"/>
      <c r="AD2797" s="105"/>
    </row>
    <row r="2798" spans="26:30">
      <c r="Z2798" s="108"/>
      <c r="AA2798" s="108"/>
      <c r="AB2798" s="105"/>
      <c r="AC2798" s="105"/>
      <c r="AD2798" s="105"/>
    </row>
    <row r="2799" spans="26:30">
      <c r="Z2799" s="108"/>
      <c r="AA2799" s="108"/>
      <c r="AB2799" s="105"/>
      <c r="AC2799" s="105"/>
      <c r="AD2799" s="105"/>
    </row>
    <row r="2800" spans="26:30">
      <c r="Z2800" s="108"/>
      <c r="AA2800" s="108"/>
      <c r="AB2800" s="105"/>
      <c r="AC2800" s="105"/>
      <c r="AD2800" s="105"/>
    </row>
    <row r="2801" spans="26:30">
      <c r="Z2801" s="108"/>
      <c r="AA2801" s="108"/>
      <c r="AB2801" s="105"/>
      <c r="AC2801" s="105"/>
      <c r="AD2801" s="105"/>
    </row>
    <row r="2802" spans="26:30">
      <c r="Z2802" s="108"/>
      <c r="AA2802" s="108"/>
      <c r="AB2802" s="105"/>
      <c r="AC2802" s="105"/>
      <c r="AD2802" s="105"/>
    </row>
    <row r="2803" spans="26:30">
      <c r="Z2803" s="108"/>
      <c r="AA2803" s="108"/>
      <c r="AB2803" s="105"/>
      <c r="AC2803" s="105"/>
      <c r="AD2803" s="105"/>
    </row>
    <row r="2804" spans="26:30">
      <c r="Z2804" s="108"/>
      <c r="AA2804" s="108"/>
      <c r="AB2804" s="105"/>
      <c r="AC2804" s="105"/>
      <c r="AD2804" s="105"/>
    </row>
    <row r="2805" spans="26:30">
      <c r="Z2805" s="108"/>
      <c r="AA2805" s="108"/>
      <c r="AB2805" s="105"/>
      <c r="AC2805" s="105"/>
      <c r="AD2805" s="105"/>
    </row>
    <row r="2806" spans="26:30">
      <c r="Z2806" s="108"/>
      <c r="AA2806" s="108"/>
      <c r="AB2806" s="105"/>
      <c r="AC2806" s="105"/>
      <c r="AD2806" s="105"/>
    </row>
    <row r="2807" spans="26:30">
      <c r="Z2807" s="108"/>
      <c r="AA2807" s="108"/>
      <c r="AB2807" s="105"/>
      <c r="AC2807" s="105"/>
      <c r="AD2807" s="105"/>
    </row>
    <row r="2808" spans="26:30">
      <c r="Z2808" s="108"/>
      <c r="AA2808" s="108"/>
      <c r="AB2808" s="105"/>
      <c r="AC2808" s="105"/>
      <c r="AD2808" s="105"/>
    </row>
    <row r="2809" spans="26:30">
      <c r="Z2809" s="108"/>
      <c r="AA2809" s="108"/>
      <c r="AB2809" s="105"/>
      <c r="AC2809" s="105"/>
      <c r="AD2809" s="105"/>
    </row>
    <row r="2810" spans="26:30">
      <c r="Z2810" s="108"/>
      <c r="AA2810" s="108"/>
      <c r="AB2810" s="105"/>
      <c r="AC2810" s="105"/>
      <c r="AD2810" s="105"/>
    </row>
    <row r="2811" spans="26:30">
      <c r="Z2811" s="108"/>
      <c r="AA2811" s="108"/>
      <c r="AB2811" s="105"/>
      <c r="AC2811" s="105"/>
      <c r="AD2811" s="105"/>
    </row>
    <row r="2812" spans="26:30">
      <c r="Z2812" s="108"/>
      <c r="AA2812" s="108"/>
      <c r="AB2812" s="105"/>
      <c r="AC2812" s="105"/>
      <c r="AD2812" s="105"/>
    </row>
    <row r="2813" spans="26:30">
      <c r="Z2813" s="108"/>
      <c r="AA2813" s="108"/>
      <c r="AB2813" s="105"/>
      <c r="AC2813" s="105"/>
      <c r="AD2813" s="105"/>
    </row>
    <row r="2814" spans="26:30">
      <c r="Z2814" s="108"/>
      <c r="AA2814" s="108"/>
      <c r="AB2814" s="105"/>
      <c r="AC2814" s="105"/>
      <c r="AD2814" s="105"/>
    </row>
    <row r="2815" spans="26:30">
      <c r="Z2815" s="108"/>
      <c r="AA2815" s="108"/>
      <c r="AB2815" s="105"/>
      <c r="AC2815" s="105"/>
      <c r="AD2815" s="105"/>
    </row>
    <row r="2816" spans="26:30">
      <c r="Z2816" s="108"/>
      <c r="AA2816" s="108"/>
      <c r="AB2816" s="105"/>
      <c r="AC2816" s="105"/>
      <c r="AD2816" s="105"/>
    </row>
    <row r="2817" spans="26:30">
      <c r="Z2817" s="108"/>
      <c r="AA2817" s="108"/>
      <c r="AB2817" s="105"/>
      <c r="AC2817" s="105"/>
      <c r="AD2817" s="105"/>
    </row>
    <row r="2818" spans="26:30">
      <c r="Z2818" s="108"/>
      <c r="AA2818" s="108"/>
      <c r="AB2818" s="105"/>
      <c r="AC2818" s="105"/>
      <c r="AD2818" s="105"/>
    </row>
    <row r="2819" spans="26:30">
      <c r="Z2819" s="108"/>
      <c r="AA2819" s="108"/>
      <c r="AB2819" s="105"/>
      <c r="AC2819" s="105"/>
      <c r="AD2819" s="105"/>
    </row>
    <row r="2820" spans="26:30">
      <c r="Z2820" s="108"/>
      <c r="AA2820" s="108"/>
      <c r="AB2820" s="105"/>
      <c r="AC2820" s="105"/>
      <c r="AD2820" s="105"/>
    </row>
    <row r="2821" spans="26:30">
      <c r="Z2821" s="108"/>
      <c r="AA2821" s="108"/>
      <c r="AB2821" s="105"/>
      <c r="AC2821" s="105"/>
      <c r="AD2821" s="105"/>
    </row>
    <row r="2822" spans="26:30">
      <c r="Z2822" s="108"/>
      <c r="AA2822" s="108"/>
      <c r="AB2822" s="105"/>
      <c r="AC2822" s="105"/>
      <c r="AD2822" s="105"/>
    </row>
    <row r="2823" spans="26:30">
      <c r="Z2823" s="108"/>
      <c r="AA2823" s="108"/>
      <c r="AB2823" s="105"/>
      <c r="AC2823" s="105"/>
      <c r="AD2823" s="105"/>
    </row>
    <row r="2824" spans="26:30">
      <c r="Z2824" s="108"/>
      <c r="AA2824" s="108"/>
      <c r="AB2824" s="105"/>
      <c r="AC2824" s="105"/>
      <c r="AD2824" s="105"/>
    </row>
    <row r="2825" spans="26:30">
      <c r="Z2825" s="108"/>
      <c r="AA2825" s="108"/>
      <c r="AB2825" s="105"/>
      <c r="AC2825" s="105"/>
      <c r="AD2825" s="105"/>
    </row>
    <row r="2826" spans="26:30">
      <c r="Z2826" s="108"/>
      <c r="AA2826" s="108"/>
      <c r="AB2826" s="105"/>
      <c r="AC2826" s="105"/>
      <c r="AD2826" s="105"/>
    </row>
    <row r="2827" spans="26:30">
      <c r="Z2827" s="108"/>
      <c r="AA2827" s="108"/>
      <c r="AB2827" s="105"/>
      <c r="AC2827" s="105"/>
      <c r="AD2827" s="105"/>
    </row>
    <row r="2828" spans="26:30">
      <c r="Z2828" s="108"/>
      <c r="AA2828" s="108"/>
      <c r="AB2828" s="105"/>
      <c r="AC2828" s="105"/>
      <c r="AD2828" s="105"/>
    </row>
    <row r="2829" spans="26:30">
      <c r="Z2829" s="108"/>
      <c r="AA2829" s="108"/>
      <c r="AB2829" s="105"/>
      <c r="AC2829" s="105"/>
      <c r="AD2829" s="105"/>
    </row>
    <row r="2830" spans="26:30">
      <c r="Z2830" s="108"/>
      <c r="AA2830" s="108"/>
      <c r="AB2830" s="105"/>
      <c r="AC2830" s="105"/>
      <c r="AD2830" s="105"/>
    </row>
    <row r="2831" spans="26:30">
      <c r="Z2831" s="108"/>
      <c r="AA2831" s="108"/>
      <c r="AB2831" s="105"/>
      <c r="AC2831" s="105"/>
      <c r="AD2831" s="105"/>
    </row>
    <row r="2832" spans="26:30">
      <c r="Z2832" s="108"/>
      <c r="AA2832" s="108"/>
      <c r="AB2832" s="105"/>
      <c r="AC2832" s="105"/>
      <c r="AD2832" s="105"/>
    </row>
    <row r="2833" spans="26:30">
      <c r="Z2833" s="108"/>
      <c r="AA2833" s="108"/>
      <c r="AB2833" s="105"/>
      <c r="AC2833" s="105"/>
      <c r="AD2833" s="105"/>
    </row>
    <row r="2834" spans="26:30">
      <c r="Z2834" s="108"/>
      <c r="AA2834" s="108"/>
      <c r="AB2834" s="105"/>
      <c r="AC2834" s="105"/>
      <c r="AD2834" s="105"/>
    </row>
    <row r="2835" spans="26:30">
      <c r="Z2835" s="108"/>
      <c r="AA2835" s="108"/>
      <c r="AB2835" s="105"/>
      <c r="AC2835" s="105"/>
      <c r="AD2835" s="105"/>
    </row>
    <row r="2836" spans="26:30">
      <c r="Z2836" s="108"/>
      <c r="AA2836" s="108"/>
      <c r="AB2836" s="105"/>
      <c r="AC2836" s="105"/>
      <c r="AD2836" s="105"/>
    </row>
    <row r="2837" spans="26:30">
      <c r="Z2837" s="108"/>
      <c r="AA2837" s="108"/>
      <c r="AB2837" s="105"/>
      <c r="AC2837" s="105"/>
      <c r="AD2837" s="105"/>
    </row>
    <row r="2838" spans="26:30">
      <c r="Z2838" s="108"/>
      <c r="AA2838" s="108"/>
      <c r="AB2838" s="105"/>
      <c r="AC2838" s="105"/>
      <c r="AD2838" s="105"/>
    </row>
    <row r="2839" spans="26:30">
      <c r="Z2839" s="108"/>
      <c r="AA2839" s="108"/>
      <c r="AB2839" s="105"/>
      <c r="AC2839" s="105"/>
      <c r="AD2839" s="105"/>
    </row>
    <row r="2840" spans="26:30">
      <c r="Z2840" s="108"/>
      <c r="AA2840" s="108"/>
      <c r="AB2840" s="105"/>
      <c r="AC2840" s="105"/>
      <c r="AD2840" s="105"/>
    </row>
    <row r="2841" spans="26:30">
      <c r="Z2841" s="108"/>
      <c r="AA2841" s="108"/>
      <c r="AB2841" s="105"/>
      <c r="AC2841" s="105"/>
      <c r="AD2841" s="105"/>
    </row>
    <row r="2842" spans="26:30">
      <c r="Z2842" s="108"/>
      <c r="AA2842" s="108"/>
      <c r="AB2842" s="105"/>
      <c r="AC2842" s="105"/>
      <c r="AD2842" s="105"/>
    </row>
    <row r="2843" spans="26:30">
      <c r="Z2843" s="108"/>
      <c r="AA2843" s="108"/>
      <c r="AB2843" s="105"/>
      <c r="AC2843" s="105"/>
      <c r="AD2843" s="105"/>
    </row>
    <row r="2844" spans="26:30">
      <c r="Z2844" s="108"/>
      <c r="AA2844" s="108"/>
      <c r="AB2844" s="105"/>
      <c r="AC2844" s="105"/>
      <c r="AD2844" s="105"/>
    </row>
    <row r="2845" spans="26:30">
      <c r="Z2845" s="108"/>
      <c r="AA2845" s="108"/>
      <c r="AB2845" s="105"/>
      <c r="AC2845" s="105"/>
      <c r="AD2845" s="105"/>
    </row>
    <row r="2846" spans="26:30">
      <c r="Z2846" s="108"/>
      <c r="AA2846" s="108"/>
      <c r="AB2846" s="105"/>
      <c r="AC2846" s="105"/>
      <c r="AD2846" s="105"/>
    </row>
    <row r="2847" spans="26:30">
      <c r="Z2847" s="108"/>
      <c r="AA2847" s="108"/>
      <c r="AB2847" s="105"/>
      <c r="AC2847" s="105"/>
      <c r="AD2847" s="105"/>
    </row>
    <row r="2848" spans="26:30">
      <c r="Z2848" s="108"/>
      <c r="AA2848" s="108"/>
      <c r="AB2848" s="105"/>
      <c r="AC2848" s="105"/>
      <c r="AD2848" s="105"/>
    </row>
    <row r="2849" spans="26:30">
      <c r="Z2849" s="108"/>
      <c r="AA2849" s="108"/>
      <c r="AB2849" s="105"/>
      <c r="AC2849" s="105"/>
      <c r="AD2849" s="105"/>
    </row>
    <row r="2850" spans="26:30">
      <c r="Z2850" s="108"/>
      <c r="AA2850" s="108"/>
      <c r="AB2850" s="105"/>
      <c r="AC2850" s="105"/>
      <c r="AD2850" s="105"/>
    </row>
    <row r="2851" spans="26:30">
      <c r="Z2851" s="108"/>
      <c r="AA2851" s="108"/>
      <c r="AB2851" s="105"/>
      <c r="AC2851" s="105"/>
      <c r="AD2851" s="105"/>
    </row>
    <row r="2852" spans="26:30">
      <c r="Z2852" s="108"/>
      <c r="AA2852" s="108"/>
      <c r="AB2852" s="105"/>
      <c r="AC2852" s="105"/>
      <c r="AD2852" s="105"/>
    </row>
    <row r="2853" spans="26:30">
      <c r="Z2853" s="108"/>
      <c r="AA2853" s="108"/>
      <c r="AB2853" s="105"/>
      <c r="AC2853" s="105"/>
      <c r="AD2853" s="105"/>
    </row>
    <row r="2854" spans="26:30">
      <c r="Z2854" s="108"/>
      <c r="AA2854" s="108"/>
      <c r="AB2854" s="105"/>
      <c r="AC2854" s="105"/>
      <c r="AD2854" s="105"/>
    </row>
    <row r="2855" spans="26:30">
      <c r="Z2855" s="108"/>
      <c r="AA2855" s="108"/>
      <c r="AB2855" s="105"/>
      <c r="AC2855" s="105"/>
      <c r="AD2855" s="105"/>
    </row>
    <row r="2856" spans="26:30">
      <c r="Z2856" s="108"/>
      <c r="AA2856" s="108"/>
      <c r="AB2856" s="105"/>
      <c r="AC2856" s="105"/>
      <c r="AD2856" s="105"/>
    </row>
    <row r="2857" spans="26:30">
      <c r="Z2857" s="108"/>
      <c r="AA2857" s="108"/>
      <c r="AB2857" s="105"/>
      <c r="AC2857" s="105"/>
      <c r="AD2857" s="105"/>
    </row>
    <row r="2858" spans="26:30">
      <c r="Z2858" s="108"/>
      <c r="AA2858" s="108"/>
      <c r="AB2858" s="105"/>
      <c r="AC2858" s="105"/>
      <c r="AD2858" s="105"/>
    </row>
    <row r="2859" spans="26:30">
      <c r="Z2859" s="108"/>
      <c r="AA2859" s="108"/>
      <c r="AB2859" s="105"/>
      <c r="AC2859" s="105"/>
      <c r="AD2859" s="105"/>
    </row>
    <row r="2860" spans="26:30">
      <c r="Z2860" s="108"/>
      <c r="AA2860" s="108"/>
      <c r="AB2860" s="105"/>
      <c r="AC2860" s="105"/>
      <c r="AD2860" s="105"/>
    </row>
    <row r="2861" spans="26:30">
      <c r="Z2861" s="108"/>
      <c r="AA2861" s="108"/>
      <c r="AB2861" s="105"/>
      <c r="AC2861" s="105"/>
      <c r="AD2861" s="105"/>
    </row>
    <row r="2862" spans="26:30">
      <c r="Z2862" s="108"/>
      <c r="AA2862" s="108"/>
      <c r="AB2862" s="105"/>
      <c r="AC2862" s="105"/>
      <c r="AD2862" s="105"/>
    </row>
    <row r="2863" spans="26:30">
      <c r="Z2863" s="108"/>
      <c r="AA2863" s="108"/>
      <c r="AB2863" s="105"/>
      <c r="AC2863" s="105"/>
      <c r="AD2863" s="105"/>
    </row>
    <row r="2864" spans="26:30">
      <c r="Z2864" s="108"/>
      <c r="AA2864" s="108"/>
      <c r="AB2864" s="105"/>
      <c r="AC2864" s="105"/>
      <c r="AD2864" s="105"/>
    </row>
    <row r="2865" spans="26:30">
      <c r="Z2865" s="108"/>
      <c r="AA2865" s="108"/>
      <c r="AB2865" s="105"/>
      <c r="AC2865" s="105"/>
      <c r="AD2865" s="105"/>
    </row>
    <row r="2866" spans="26:30">
      <c r="Z2866" s="108"/>
      <c r="AA2866" s="108"/>
      <c r="AB2866" s="105"/>
      <c r="AC2866" s="105"/>
      <c r="AD2866" s="105"/>
    </row>
    <row r="2867" spans="26:30">
      <c r="Z2867" s="108"/>
      <c r="AA2867" s="108"/>
      <c r="AB2867" s="105"/>
      <c r="AC2867" s="105"/>
      <c r="AD2867" s="105"/>
    </row>
    <row r="2868" spans="26:30">
      <c r="Z2868" s="108"/>
      <c r="AA2868" s="108"/>
      <c r="AB2868" s="105"/>
      <c r="AC2868" s="105"/>
      <c r="AD2868" s="105"/>
    </row>
    <row r="2869" spans="26:30">
      <c r="Z2869" s="108"/>
      <c r="AA2869" s="108"/>
      <c r="AB2869" s="105"/>
      <c r="AC2869" s="105"/>
      <c r="AD2869" s="105"/>
    </row>
    <row r="2870" spans="26:30">
      <c r="Z2870" s="108"/>
      <c r="AA2870" s="108"/>
      <c r="AB2870" s="105"/>
      <c r="AC2870" s="105"/>
      <c r="AD2870" s="105"/>
    </row>
    <row r="2871" spans="26:30">
      <c r="Z2871" s="108"/>
      <c r="AA2871" s="108"/>
      <c r="AB2871" s="105"/>
      <c r="AC2871" s="105"/>
      <c r="AD2871" s="105"/>
    </row>
    <row r="2872" spans="26:30">
      <c r="Z2872" s="108"/>
      <c r="AA2872" s="108"/>
      <c r="AB2872" s="105"/>
      <c r="AC2872" s="105"/>
      <c r="AD2872" s="105"/>
    </row>
    <row r="2873" spans="26:30">
      <c r="Z2873" s="108"/>
      <c r="AA2873" s="108"/>
      <c r="AB2873" s="105"/>
      <c r="AC2873" s="105"/>
      <c r="AD2873" s="105"/>
    </row>
    <row r="2874" spans="26:30">
      <c r="Z2874" s="108"/>
      <c r="AA2874" s="108"/>
      <c r="AB2874" s="105"/>
      <c r="AC2874" s="105"/>
      <c r="AD2874" s="105"/>
    </row>
    <row r="2875" spans="26:30">
      <c r="Z2875" s="108"/>
      <c r="AA2875" s="108"/>
      <c r="AB2875" s="105"/>
      <c r="AC2875" s="105"/>
      <c r="AD2875" s="105"/>
    </row>
    <row r="2876" spans="26:30">
      <c r="Z2876" s="108"/>
      <c r="AA2876" s="108"/>
      <c r="AB2876" s="105"/>
      <c r="AC2876" s="105"/>
      <c r="AD2876" s="105"/>
    </row>
    <row r="2877" spans="26:30">
      <c r="Z2877" s="108"/>
      <c r="AA2877" s="108"/>
      <c r="AB2877" s="105"/>
      <c r="AC2877" s="105"/>
      <c r="AD2877" s="105"/>
    </row>
    <row r="2878" spans="26:30">
      <c r="Z2878" s="108"/>
      <c r="AA2878" s="108"/>
      <c r="AB2878" s="105"/>
      <c r="AC2878" s="105"/>
      <c r="AD2878" s="105"/>
    </row>
    <row r="2879" spans="26:30">
      <c r="Z2879" s="108"/>
      <c r="AA2879" s="108"/>
      <c r="AB2879" s="105"/>
      <c r="AC2879" s="105"/>
      <c r="AD2879" s="105"/>
    </row>
    <row r="2880" spans="26:30">
      <c r="Z2880" s="108"/>
      <c r="AA2880" s="108"/>
      <c r="AB2880" s="105"/>
      <c r="AC2880" s="105"/>
      <c r="AD2880" s="105"/>
    </row>
    <row r="2881" spans="26:30">
      <c r="Z2881" s="108"/>
      <c r="AA2881" s="108"/>
      <c r="AB2881" s="105"/>
      <c r="AC2881" s="105"/>
      <c r="AD2881" s="105"/>
    </row>
    <row r="2882" spans="26:30">
      <c r="Z2882" s="108"/>
      <c r="AA2882" s="108"/>
      <c r="AB2882" s="105"/>
      <c r="AC2882" s="105"/>
      <c r="AD2882" s="105"/>
    </row>
    <row r="2883" spans="26:30">
      <c r="Z2883" s="108"/>
      <c r="AA2883" s="108"/>
      <c r="AB2883" s="105"/>
      <c r="AC2883" s="105"/>
      <c r="AD2883" s="105"/>
    </row>
    <row r="2884" spans="26:30">
      <c r="Z2884" s="108"/>
      <c r="AA2884" s="108"/>
      <c r="AB2884" s="105"/>
      <c r="AC2884" s="105"/>
      <c r="AD2884" s="105"/>
    </row>
    <row r="2885" spans="26:30">
      <c r="Z2885" s="108"/>
      <c r="AA2885" s="108"/>
      <c r="AB2885" s="105"/>
      <c r="AC2885" s="105"/>
      <c r="AD2885" s="105"/>
    </row>
    <row r="2886" spans="26:30">
      <c r="Z2886" s="108"/>
      <c r="AA2886" s="108"/>
      <c r="AB2886" s="105"/>
      <c r="AC2886" s="105"/>
      <c r="AD2886" s="105"/>
    </row>
    <row r="2887" spans="26:30">
      <c r="Z2887" s="108"/>
      <c r="AA2887" s="108"/>
      <c r="AB2887" s="105"/>
      <c r="AC2887" s="105"/>
      <c r="AD2887" s="105"/>
    </row>
    <row r="2888" spans="26:30">
      <c r="Z2888" s="108"/>
      <c r="AA2888" s="108"/>
      <c r="AB2888" s="105"/>
      <c r="AC2888" s="105"/>
      <c r="AD2888" s="105"/>
    </row>
    <row r="2889" spans="26:30">
      <c r="Z2889" s="108"/>
      <c r="AA2889" s="108"/>
      <c r="AB2889" s="105"/>
      <c r="AC2889" s="105"/>
      <c r="AD2889" s="105"/>
    </row>
    <row r="2890" spans="26:30">
      <c r="Z2890" s="108"/>
      <c r="AA2890" s="108"/>
      <c r="AB2890" s="105"/>
      <c r="AC2890" s="105"/>
      <c r="AD2890" s="105"/>
    </row>
    <row r="2891" spans="26:30">
      <c r="Z2891" s="108"/>
      <c r="AA2891" s="108"/>
      <c r="AB2891" s="105"/>
      <c r="AC2891" s="105"/>
      <c r="AD2891" s="105"/>
    </row>
    <row r="2892" spans="26:30">
      <c r="Z2892" s="108"/>
      <c r="AA2892" s="108"/>
      <c r="AB2892" s="105"/>
      <c r="AC2892" s="105"/>
      <c r="AD2892" s="105"/>
    </row>
    <row r="2893" spans="26:30">
      <c r="Z2893" s="108"/>
      <c r="AA2893" s="108"/>
      <c r="AB2893" s="105"/>
      <c r="AC2893" s="105"/>
      <c r="AD2893" s="105"/>
    </row>
    <row r="2894" spans="26:30">
      <c r="Z2894" s="108"/>
      <c r="AA2894" s="108"/>
      <c r="AB2894" s="105"/>
      <c r="AC2894" s="105"/>
      <c r="AD2894" s="105"/>
    </row>
    <row r="2895" spans="26:30">
      <c r="Z2895" s="108"/>
      <c r="AA2895" s="108"/>
      <c r="AB2895" s="105"/>
      <c r="AC2895" s="105"/>
      <c r="AD2895" s="105"/>
    </row>
    <row r="2896" spans="26:30">
      <c r="Z2896" s="108"/>
      <c r="AA2896" s="108"/>
      <c r="AB2896" s="105"/>
      <c r="AC2896" s="105"/>
      <c r="AD2896" s="105"/>
    </row>
    <row r="2897" spans="26:30">
      <c r="Z2897" s="108"/>
      <c r="AA2897" s="108"/>
      <c r="AB2897" s="105"/>
      <c r="AC2897" s="105"/>
      <c r="AD2897" s="105"/>
    </row>
    <row r="2898" spans="26:30">
      <c r="Z2898" s="108"/>
      <c r="AA2898" s="108"/>
      <c r="AB2898" s="105"/>
      <c r="AC2898" s="105"/>
      <c r="AD2898" s="105"/>
    </row>
    <row r="2899" spans="26:30">
      <c r="Z2899" s="108"/>
      <c r="AA2899" s="108"/>
      <c r="AB2899" s="105"/>
      <c r="AC2899" s="105"/>
      <c r="AD2899" s="105"/>
    </row>
    <row r="2900" spans="26:30">
      <c r="Z2900" s="108"/>
      <c r="AA2900" s="108"/>
      <c r="AB2900" s="105"/>
      <c r="AC2900" s="105"/>
      <c r="AD2900" s="105"/>
    </row>
    <row r="2901" spans="26:30">
      <c r="Z2901" s="108"/>
      <c r="AA2901" s="108"/>
      <c r="AB2901" s="105"/>
      <c r="AC2901" s="105"/>
      <c r="AD2901" s="105"/>
    </row>
    <row r="2902" spans="26:30">
      <c r="Z2902" s="108"/>
      <c r="AA2902" s="108"/>
      <c r="AB2902" s="105"/>
      <c r="AC2902" s="105"/>
      <c r="AD2902" s="105"/>
    </row>
    <row r="2903" spans="26:30">
      <c r="Z2903" s="108"/>
      <c r="AA2903" s="108"/>
      <c r="AB2903" s="105"/>
      <c r="AC2903" s="105"/>
      <c r="AD2903" s="105"/>
    </row>
    <row r="2904" spans="26:30">
      <c r="Z2904" s="108"/>
      <c r="AA2904" s="108"/>
      <c r="AB2904" s="105"/>
      <c r="AC2904" s="105"/>
      <c r="AD2904" s="105"/>
    </row>
    <row r="2905" spans="26:30">
      <c r="Z2905" s="108"/>
      <c r="AA2905" s="108"/>
      <c r="AB2905" s="105"/>
      <c r="AC2905" s="105"/>
      <c r="AD2905" s="105"/>
    </row>
    <row r="2906" spans="26:30">
      <c r="Z2906" s="108"/>
      <c r="AA2906" s="108"/>
      <c r="AB2906" s="105"/>
      <c r="AC2906" s="105"/>
      <c r="AD2906" s="105"/>
    </row>
    <row r="2907" spans="26:30">
      <c r="Z2907" s="108"/>
      <c r="AA2907" s="108"/>
      <c r="AB2907" s="105"/>
      <c r="AC2907" s="105"/>
      <c r="AD2907" s="105"/>
    </row>
    <row r="2908" spans="26:30">
      <c r="Z2908" s="108"/>
      <c r="AA2908" s="108"/>
      <c r="AB2908" s="105"/>
      <c r="AC2908" s="105"/>
      <c r="AD2908" s="105"/>
    </row>
    <row r="2909" spans="26:30">
      <c r="Z2909" s="108"/>
      <c r="AA2909" s="108"/>
      <c r="AB2909" s="105"/>
      <c r="AC2909" s="105"/>
      <c r="AD2909" s="105"/>
    </row>
    <row r="2910" spans="26:30">
      <c r="Z2910" s="108"/>
      <c r="AA2910" s="108"/>
      <c r="AB2910" s="105"/>
      <c r="AC2910" s="105"/>
      <c r="AD2910" s="105"/>
    </row>
    <row r="2911" spans="26:30">
      <c r="Z2911" s="108"/>
      <c r="AA2911" s="108"/>
      <c r="AB2911" s="105"/>
      <c r="AC2911" s="105"/>
      <c r="AD2911" s="105"/>
    </row>
    <row r="2912" spans="26:30">
      <c r="Z2912" s="108"/>
      <c r="AA2912" s="108"/>
      <c r="AB2912" s="105"/>
      <c r="AC2912" s="105"/>
      <c r="AD2912" s="105"/>
    </row>
    <row r="2913" spans="26:30">
      <c r="Z2913" s="108"/>
      <c r="AA2913" s="108"/>
      <c r="AB2913" s="105"/>
      <c r="AC2913" s="105"/>
      <c r="AD2913" s="105"/>
    </row>
    <row r="2914" spans="26:30">
      <c r="Z2914" s="108"/>
      <c r="AA2914" s="108"/>
      <c r="AB2914" s="105"/>
      <c r="AC2914" s="105"/>
      <c r="AD2914" s="105"/>
    </row>
    <row r="2915" spans="26:30">
      <c r="Z2915" s="108"/>
      <c r="AA2915" s="108"/>
      <c r="AB2915" s="105"/>
      <c r="AC2915" s="105"/>
      <c r="AD2915" s="105"/>
    </row>
    <row r="2916" spans="26:30">
      <c r="Z2916" s="108"/>
      <c r="AA2916" s="108"/>
      <c r="AB2916" s="105"/>
      <c r="AC2916" s="105"/>
      <c r="AD2916" s="105"/>
    </row>
    <row r="2917" spans="26:30">
      <c r="Z2917" s="108"/>
      <c r="AA2917" s="108"/>
      <c r="AB2917" s="105"/>
      <c r="AC2917" s="105"/>
      <c r="AD2917" s="105"/>
    </row>
    <row r="2918" spans="26:30">
      <c r="Z2918" s="108"/>
      <c r="AA2918" s="108"/>
      <c r="AB2918" s="105"/>
      <c r="AC2918" s="105"/>
      <c r="AD2918" s="105"/>
    </row>
    <row r="2919" spans="26:30">
      <c r="Z2919" s="108"/>
      <c r="AA2919" s="108"/>
      <c r="AB2919" s="105"/>
      <c r="AC2919" s="105"/>
      <c r="AD2919" s="105"/>
    </row>
    <row r="2920" spans="26:30">
      <c r="Z2920" s="108"/>
      <c r="AA2920" s="108"/>
      <c r="AB2920" s="105"/>
      <c r="AC2920" s="105"/>
      <c r="AD2920" s="105"/>
    </row>
    <row r="2921" spans="26:30">
      <c r="Z2921" s="108"/>
      <c r="AA2921" s="108"/>
      <c r="AB2921" s="105"/>
      <c r="AC2921" s="105"/>
      <c r="AD2921" s="105"/>
    </row>
    <row r="2922" spans="26:30">
      <c r="Z2922" s="108"/>
      <c r="AA2922" s="108"/>
      <c r="AB2922" s="105"/>
      <c r="AC2922" s="105"/>
      <c r="AD2922" s="105"/>
    </row>
    <row r="2923" spans="26:30">
      <c r="Z2923" s="108"/>
      <c r="AA2923" s="108"/>
      <c r="AB2923" s="105"/>
      <c r="AC2923" s="105"/>
      <c r="AD2923" s="105"/>
    </row>
    <row r="2924" spans="26:30">
      <c r="Z2924" s="108"/>
      <c r="AA2924" s="108"/>
      <c r="AB2924" s="105"/>
      <c r="AC2924" s="105"/>
      <c r="AD2924" s="105"/>
    </row>
    <row r="2925" spans="26:30">
      <c r="Z2925" s="108"/>
      <c r="AA2925" s="108"/>
      <c r="AB2925" s="105"/>
      <c r="AC2925" s="105"/>
      <c r="AD2925" s="105"/>
    </row>
    <row r="2926" spans="26:30">
      <c r="Z2926" s="108"/>
      <c r="AA2926" s="108"/>
      <c r="AB2926" s="105"/>
      <c r="AC2926" s="105"/>
      <c r="AD2926" s="105"/>
    </row>
    <row r="2927" spans="26:30">
      <c r="Z2927" s="108"/>
      <c r="AA2927" s="108"/>
      <c r="AB2927" s="105"/>
      <c r="AC2927" s="105"/>
      <c r="AD2927" s="105"/>
    </row>
    <row r="2928" spans="26:30">
      <c r="Z2928" s="108"/>
      <c r="AA2928" s="108"/>
      <c r="AB2928" s="105"/>
      <c r="AC2928" s="105"/>
      <c r="AD2928" s="105"/>
    </row>
    <row r="2929" spans="26:30">
      <c r="Z2929" s="108"/>
      <c r="AA2929" s="108"/>
      <c r="AB2929" s="105"/>
      <c r="AC2929" s="105"/>
      <c r="AD2929" s="105"/>
    </row>
    <row r="2930" spans="26:30">
      <c r="Z2930" s="108"/>
      <c r="AA2930" s="108"/>
      <c r="AB2930" s="105"/>
      <c r="AC2930" s="105"/>
      <c r="AD2930" s="105"/>
    </row>
    <row r="2931" spans="26:30">
      <c r="Z2931" s="108"/>
      <c r="AA2931" s="108"/>
      <c r="AB2931" s="105"/>
      <c r="AC2931" s="105"/>
      <c r="AD2931" s="105"/>
    </row>
    <row r="2932" spans="26:30">
      <c r="Z2932" s="108"/>
      <c r="AA2932" s="108"/>
      <c r="AB2932" s="105"/>
      <c r="AC2932" s="105"/>
      <c r="AD2932" s="105"/>
    </row>
    <row r="2933" spans="26:30">
      <c r="Z2933" s="108"/>
      <c r="AA2933" s="108"/>
      <c r="AB2933" s="105"/>
      <c r="AC2933" s="105"/>
      <c r="AD2933" s="105"/>
    </row>
    <row r="2934" spans="26:30">
      <c r="Z2934" s="108"/>
      <c r="AA2934" s="108"/>
      <c r="AB2934" s="105"/>
      <c r="AC2934" s="105"/>
      <c r="AD2934" s="105"/>
    </row>
    <row r="2935" spans="26:30">
      <c r="Z2935" s="108"/>
      <c r="AA2935" s="108"/>
      <c r="AB2935" s="105"/>
      <c r="AC2935" s="105"/>
      <c r="AD2935" s="105"/>
    </row>
    <row r="2936" spans="26:30">
      <c r="Z2936" s="108"/>
      <c r="AA2936" s="108"/>
      <c r="AB2936" s="105"/>
      <c r="AC2936" s="105"/>
      <c r="AD2936" s="105"/>
    </row>
    <row r="2937" spans="26:30">
      <c r="Z2937" s="108"/>
      <c r="AA2937" s="108"/>
      <c r="AB2937" s="105"/>
      <c r="AC2937" s="105"/>
      <c r="AD2937" s="105"/>
    </row>
    <row r="2938" spans="26:30">
      <c r="Z2938" s="108"/>
      <c r="AA2938" s="108"/>
      <c r="AB2938" s="105"/>
      <c r="AC2938" s="105"/>
      <c r="AD2938" s="105"/>
    </row>
    <row r="2939" spans="26:30">
      <c r="Z2939" s="108"/>
      <c r="AA2939" s="108"/>
      <c r="AB2939" s="105"/>
      <c r="AC2939" s="105"/>
      <c r="AD2939" s="105"/>
    </row>
    <row r="2940" spans="26:30">
      <c r="Z2940" s="108"/>
      <c r="AA2940" s="108"/>
      <c r="AB2940" s="105"/>
      <c r="AC2940" s="105"/>
      <c r="AD2940" s="105"/>
    </row>
    <row r="2941" spans="26:30">
      <c r="Z2941" s="108"/>
      <c r="AA2941" s="108"/>
      <c r="AB2941" s="105"/>
      <c r="AC2941" s="105"/>
      <c r="AD2941" s="105"/>
    </row>
    <row r="2942" spans="26:30">
      <c r="Z2942" s="108"/>
      <c r="AA2942" s="108"/>
      <c r="AB2942" s="105"/>
      <c r="AC2942" s="105"/>
      <c r="AD2942" s="105"/>
    </row>
    <row r="2943" spans="26:30">
      <c r="Z2943" s="108"/>
      <c r="AA2943" s="108"/>
      <c r="AB2943" s="105"/>
      <c r="AC2943" s="105"/>
      <c r="AD2943" s="105"/>
    </row>
    <row r="2944" spans="26:30">
      <c r="Z2944" s="108"/>
      <c r="AA2944" s="108"/>
      <c r="AB2944" s="105"/>
      <c r="AC2944" s="105"/>
      <c r="AD2944" s="105"/>
    </row>
    <row r="2945" spans="26:30">
      <c r="Z2945" s="108"/>
      <c r="AA2945" s="108"/>
      <c r="AB2945" s="105"/>
      <c r="AC2945" s="105"/>
      <c r="AD2945" s="105"/>
    </row>
    <row r="2946" spans="26:30">
      <c r="Z2946" s="108"/>
      <c r="AA2946" s="108"/>
      <c r="AB2946" s="105"/>
      <c r="AC2946" s="105"/>
      <c r="AD2946" s="105"/>
    </row>
    <row r="2947" spans="26:30">
      <c r="Z2947" s="108"/>
      <c r="AA2947" s="108"/>
      <c r="AB2947" s="105"/>
      <c r="AC2947" s="105"/>
      <c r="AD2947" s="105"/>
    </row>
    <row r="2948" spans="26:30">
      <c r="Z2948" s="108"/>
      <c r="AA2948" s="108"/>
      <c r="AB2948" s="105"/>
      <c r="AC2948" s="105"/>
      <c r="AD2948" s="105"/>
    </row>
    <row r="2949" spans="26:30">
      <c r="Z2949" s="108"/>
      <c r="AA2949" s="108"/>
      <c r="AB2949" s="105"/>
      <c r="AC2949" s="105"/>
      <c r="AD2949" s="105"/>
    </row>
    <row r="2950" spans="26:30">
      <c r="Z2950" s="108"/>
      <c r="AA2950" s="108"/>
      <c r="AB2950" s="105"/>
      <c r="AC2950" s="105"/>
      <c r="AD2950" s="105"/>
    </row>
    <row r="2951" spans="26:30">
      <c r="Z2951" s="108"/>
      <c r="AA2951" s="108"/>
      <c r="AB2951" s="105"/>
      <c r="AC2951" s="105"/>
      <c r="AD2951" s="105"/>
    </row>
    <row r="2952" spans="26:30">
      <c r="Z2952" s="108"/>
      <c r="AA2952" s="108"/>
      <c r="AB2952" s="105"/>
      <c r="AC2952" s="105"/>
      <c r="AD2952" s="105"/>
    </row>
    <row r="2953" spans="26:30">
      <c r="Z2953" s="108"/>
      <c r="AA2953" s="108"/>
      <c r="AB2953" s="105"/>
      <c r="AC2953" s="105"/>
      <c r="AD2953" s="105"/>
    </row>
    <row r="2954" spans="26:30">
      <c r="Z2954" s="108"/>
      <c r="AA2954" s="108"/>
      <c r="AB2954" s="105"/>
      <c r="AC2954" s="105"/>
      <c r="AD2954" s="105"/>
    </row>
    <row r="2955" spans="26:30">
      <c r="Z2955" s="108"/>
      <c r="AA2955" s="108"/>
      <c r="AB2955" s="105"/>
      <c r="AC2955" s="105"/>
      <c r="AD2955" s="105"/>
    </row>
    <row r="2956" spans="26:30">
      <c r="Z2956" s="108"/>
      <c r="AA2956" s="108"/>
      <c r="AB2956" s="105"/>
      <c r="AC2956" s="105"/>
      <c r="AD2956" s="105"/>
    </row>
    <row r="2957" spans="26:30">
      <c r="Z2957" s="108"/>
      <c r="AA2957" s="108"/>
      <c r="AB2957" s="105"/>
      <c r="AC2957" s="105"/>
      <c r="AD2957" s="105"/>
    </row>
    <row r="2958" spans="26:30">
      <c r="Z2958" s="108"/>
      <c r="AA2958" s="108"/>
      <c r="AB2958" s="105"/>
      <c r="AC2958" s="105"/>
      <c r="AD2958" s="105"/>
    </row>
    <row r="2959" spans="26:30">
      <c r="Z2959" s="108"/>
      <c r="AA2959" s="108"/>
      <c r="AB2959" s="105"/>
      <c r="AC2959" s="105"/>
      <c r="AD2959" s="105"/>
    </row>
    <row r="2960" spans="26:30">
      <c r="Z2960" s="108"/>
      <c r="AA2960" s="108"/>
      <c r="AB2960" s="105"/>
      <c r="AC2960" s="105"/>
      <c r="AD2960" s="105"/>
    </row>
    <row r="2961" spans="26:30">
      <c r="Z2961" s="108"/>
      <c r="AA2961" s="108"/>
      <c r="AB2961" s="105"/>
      <c r="AC2961" s="105"/>
      <c r="AD2961" s="105"/>
    </row>
    <row r="2962" spans="26:30">
      <c r="Z2962" s="108"/>
      <c r="AA2962" s="108"/>
      <c r="AB2962" s="105"/>
      <c r="AC2962" s="105"/>
      <c r="AD2962" s="105"/>
    </row>
    <row r="2963" spans="26:30">
      <c r="Z2963" s="108"/>
      <c r="AA2963" s="108"/>
      <c r="AB2963" s="105"/>
      <c r="AC2963" s="105"/>
      <c r="AD2963" s="105"/>
    </row>
    <row r="2964" spans="26:30">
      <c r="Z2964" s="108"/>
      <c r="AA2964" s="108"/>
      <c r="AB2964" s="105"/>
      <c r="AC2964" s="105"/>
      <c r="AD2964" s="105"/>
    </row>
    <row r="2965" spans="26:30">
      <c r="Z2965" s="108"/>
      <c r="AA2965" s="108"/>
      <c r="AB2965" s="105"/>
      <c r="AC2965" s="105"/>
      <c r="AD2965" s="105"/>
    </row>
    <row r="2966" spans="26:30">
      <c r="Z2966" s="108"/>
      <c r="AA2966" s="108"/>
      <c r="AB2966" s="105"/>
      <c r="AC2966" s="105"/>
      <c r="AD2966" s="105"/>
    </row>
    <row r="2967" spans="26:30">
      <c r="Z2967" s="108"/>
      <c r="AA2967" s="108"/>
      <c r="AB2967" s="105"/>
      <c r="AC2967" s="105"/>
      <c r="AD2967" s="105"/>
    </row>
    <row r="2968" spans="26:30">
      <c r="Z2968" s="108"/>
      <c r="AA2968" s="108"/>
      <c r="AB2968" s="105"/>
      <c r="AC2968" s="105"/>
      <c r="AD2968" s="105"/>
    </row>
    <row r="2969" spans="26:30">
      <c r="Z2969" s="108"/>
      <c r="AA2969" s="108"/>
      <c r="AB2969" s="105"/>
      <c r="AC2969" s="105"/>
      <c r="AD2969" s="105"/>
    </row>
    <row r="2970" spans="26:30">
      <c r="Z2970" s="108"/>
      <c r="AA2970" s="108"/>
      <c r="AB2970" s="105"/>
      <c r="AC2970" s="105"/>
      <c r="AD2970" s="105"/>
    </row>
    <row r="2971" spans="26:30">
      <c r="Z2971" s="108"/>
      <c r="AA2971" s="108"/>
      <c r="AB2971" s="105"/>
      <c r="AC2971" s="105"/>
      <c r="AD2971" s="105"/>
    </row>
    <row r="2972" spans="26:30">
      <c r="Z2972" s="108"/>
      <c r="AA2972" s="108"/>
      <c r="AB2972" s="105"/>
      <c r="AC2972" s="105"/>
      <c r="AD2972" s="105"/>
    </row>
    <row r="2973" spans="26:30">
      <c r="Z2973" s="108"/>
      <c r="AA2973" s="108"/>
      <c r="AB2973" s="105"/>
      <c r="AC2973" s="105"/>
      <c r="AD2973" s="105"/>
    </row>
    <row r="2974" spans="26:30">
      <c r="Z2974" s="108"/>
      <c r="AA2974" s="108"/>
      <c r="AB2974" s="105"/>
      <c r="AC2974" s="105"/>
      <c r="AD2974" s="105"/>
    </row>
    <row r="2975" spans="26:30">
      <c r="Z2975" s="108"/>
      <c r="AA2975" s="108"/>
      <c r="AB2975" s="105"/>
      <c r="AC2975" s="105"/>
      <c r="AD2975" s="105"/>
    </row>
    <row r="2976" spans="26:30">
      <c r="Z2976" s="108"/>
      <c r="AA2976" s="108"/>
      <c r="AB2976" s="105"/>
      <c r="AC2976" s="105"/>
      <c r="AD2976" s="105"/>
    </row>
    <row r="2977" spans="26:30">
      <c r="Z2977" s="108"/>
      <c r="AA2977" s="108"/>
      <c r="AB2977" s="105"/>
      <c r="AC2977" s="105"/>
      <c r="AD2977" s="105"/>
    </row>
    <row r="2978" spans="26:30">
      <c r="Z2978" s="108"/>
      <c r="AA2978" s="108"/>
      <c r="AB2978" s="105"/>
      <c r="AC2978" s="105"/>
      <c r="AD2978" s="105"/>
    </row>
    <row r="2979" spans="26:30">
      <c r="Z2979" s="108"/>
      <c r="AA2979" s="108"/>
      <c r="AB2979" s="105"/>
      <c r="AC2979" s="105"/>
      <c r="AD2979" s="105"/>
    </row>
    <row r="2980" spans="26:30">
      <c r="Z2980" s="108"/>
      <c r="AA2980" s="108"/>
      <c r="AB2980" s="105"/>
      <c r="AC2980" s="105"/>
      <c r="AD2980" s="105"/>
    </row>
    <row r="2981" spans="26:30">
      <c r="Z2981" s="108"/>
      <c r="AA2981" s="108"/>
      <c r="AB2981" s="105"/>
      <c r="AC2981" s="105"/>
      <c r="AD2981" s="105"/>
    </row>
    <row r="2982" spans="26:30">
      <c r="Z2982" s="108"/>
      <c r="AA2982" s="108"/>
      <c r="AB2982" s="105"/>
      <c r="AC2982" s="105"/>
      <c r="AD2982" s="105"/>
    </row>
    <row r="2983" spans="26:30">
      <c r="Z2983" s="108"/>
      <c r="AA2983" s="108"/>
      <c r="AB2983" s="105"/>
      <c r="AC2983" s="105"/>
      <c r="AD2983" s="105"/>
    </row>
    <row r="2984" spans="26:30">
      <c r="Z2984" s="108"/>
      <c r="AA2984" s="108"/>
      <c r="AB2984" s="105"/>
      <c r="AC2984" s="105"/>
      <c r="AD2984" s="105"/>
    </row>
    <row r="2985" spans="26:30">
      <c r="Z2985" s="108"/>
      <c r="AA2985" s="108"/>
      <c r="AB2985" s="105"/>
      <c r="AC2985" s="105"/>
      <c r="AD2985" s="105"/>
    </row>
    <row r="2986" spans="26:30">
      <c r="Z2986" s="108"/>
      <c r="AA2986" s="108"/>
      <c r="AB2986" s="105"/>
      <c r="AC2986" s="105"/>
      <c r="AD2986" s="105"/>
    </row>
    <row r="2987" spans="26:30">
      <c r="Z2987" s="108"/>
      <c r="AA2987" s="108"/>
      <c r="AB2987" s="105"/>
      <c r="AC2987" s="105"/>
      <c r="AD2987" s="105"/>
    </row>
    <row r="2988" spans="26:30">
      <c r="Z2988" s="108"/>
      <c r="AA2988" s="108"/>
      <c r="AB2988" s="105"/>
      <c r="AC2988" s="105"/>
      <c r="AD2988" s="105"/>
    </row>
    <row r="2989" spans="26:30">
      <c r="Z2989" s="108"/>
      <c r="AA2989" s="108"/>
      <c r="AB2989" s="105"/>
      <c r="AC2989" s="105"/>
      <c r="AD2989" s="105"/>
    </row>
    <row r="2990" spans="26:30">
      <c r="Z2990" s="108"/>
      <c r="AA2990" s="108"/>
      <c r="AB2990" s="105"/>
      <c r="AC2990" s="105"/>
      <c r="AD2990" s="105"/>
    </row>
    <row r="2991" spans="26:30">
      <c r="Z2991" s="108"/>
      <c r="AA2991" s="108"/>
      <c r="AB2991" s="105"/>
      <c r="AC2991" s="105"/>
      <c r="AD2991" s="105"/>
    </row>
    <row r="2992" spans="26:30">
      <c r="Z2992" s="108"/>
      <c r="AA2992" s="108"/>
      <c r="AB2992" s="105"/>
      <c r="AC2992" s="105"/>
      <c r="AD2992" s="105"/>
    </row>
    <row r="2993" spans="26:30">
      <c r="Z2993" s="108"/>
      <c r="AA2993" s="108"/>
      <c r="AB2993" s="105"/>
      <c r="AC2993" s="105"/>
      <c r="AD2993" s="105"/>
    </row>
    <row r="2994" spans="26:30">
      <c r="Z2994" s="108"/>
      <c r="AA2994" s="108"/>
      <c r="AB2994" s="105"/>
      <c r="AC2994" s="105"/>
      <c r="AD2994" s="105"/>
    </row>
    <row r="2995" spans="26:30">
      <c r="Z2995" s="108"/>
      <c r="AA2995" s="108"/>
      <c r="AB2995" s="105"/>
      <c r="AC2995" s="105"/>
      <c r="AD2995" s="105"/>
    </row>
    <row r="2996" spans="26:30">
      <c r="Z2996" s="108"/>
      <c r="AA2996" s="108"/>
      <c r="AB2996" s="105"/>
      <c r="AC2996" s="105"/>
      <c r="AD2996" s="105"/>
    </row>
    <row r="2997" spans="26:30">
      <c r="Z2997" s="108"/>
      <c r="AA2997" s="108"/>
      <c r="AB2997" s="105"/>
      <c r="AC2997" s="105"/>
      <c r="AD2997" s="105"/>
    </row>
    <row r="2998" spans="26:30">
      <c r="Z2998" s="108"/>
      <c r="AA2998" s="108"/>
      <c r="AB2998" s="105"/>
      <c r="AC2998" s="105"/>
      <c r="AD2998" s="105"/>
    </row>
    <row r="2999" spans="26:30">
      <c r="Z2999" s="108"/>
      <c r="AA2999" s="108"/>
      <c r="AB2999" s="105"/>
      <c r="AC2999" s="105"/>
      <c r="AD2999" s="105"/>
    </row>
    <row r="3000" spans="26:30">
      <c r="Z3000" s="108"/>
      <c r="AA3000" s="108"/>
      <c r="AB3000" s="105"/>
      <c r="AC3000" s="105"/>
      <c r="AD3000" s="105"/>
    </row>
    <row r="3001" spans="26:30">
      <c r="Z3001" s="108"/>
      <c r="AA3001" s="108"/>
      <c r="AB3001" s="105"/>
      <c r="AC3001" s="105"/>
      <c r="AD3001" s="105"/>
    </row>
    <row r="3002" spans="26:30">
      <c r="Z3002" s="108"/>
      <c r="AA3002" s="108"/>
      <c r="AB3002" s="105"/>
      <c r="AC3002" s="105"/>
      <c r="AD3002" s="105"/>
    </row>
    <row r="3003" spans="26:30">
      <c r="Z3003" s="108"/>
      <c r="AA3003" s="108"/>
      <c r="AB3003" s="105"/>
      <c r="AC3003" s="105"/>
      <c r="AD3003" s="105"/>
    </row>
    <row r="3004" spans="26:30">
      <c r="Z3004" s="108"/>
      <c r="AA3004" s="108"/>
      <c r="AB3004" s="105"/>
      <c r="AC3004" s="105"/>
      <c r="AD3004" s="105"/>
    </row>
    <row r="3005" spans="26:30">
      <c r="Z3005" s="108"/>
      <c r="AA3005" s="108"/>
      <c r="AB3005" s="105"/>
      <c r="AC3005" s="105"/>
      <c r="AD3005" s="105"/>
    </row>
    <row r="3006" spans="26:30">
      <c r="Z3006" s="108"/>
      <c r="AA3006" s="108"/>
      <c r="AB3006" s="105"/>
      <c r="AC3006" s="105"/>
      <c r="AD3006" s="105"/>
    </row>
    <row r="3007" spans="26:30">
      <c r="Z3007" s="108"/>
      <c r="AA3007" s="108"/>
      <c r="AB3007" s="105"/>
      <c r="AC3007" s="105"/>
      <c r="AD3007" s="105"/>
    </row>
    <row r="3008" spans="26:30">
      <c r="Z3008" s="108"/>
      <c r="AA3008" s="108"/>
      <c r="AB3008" s="105"/>
      <c r="AC3008" s="105"/>
      <c r="AD3008" s="105"/>
    </row>
    <row r="3009" spans="26:30">
      <c r="Z3009" s="108"/>
      <c r="AA3009" s="108"/>
      <c r="AB3009" s="105"/>
      <c r="AC3009" s="105"/>
      <c r="AD3009" s="105"/>
    </row>
    <row r="3010" spans="26:30">
      <c r="Z3010" s="108"/>
      <c r="AA3010" s="108"/>
      <c r="AB3010" s="105"/>
      <c r="AC3010" s="105"/>
      <c r="AD3010" s="105"/>
    </row>
    <row r="3011" spans="26:30">
      <c r="Z3011" s="108"/>
      <c r="AA3011" s="108"/>
      <c r="AB3011" s="105"/>
      <c r="AC3011" s="105"/>
      <c r="AD3011" s="105"/>
    </row>
    <row r="3012" spans="26:30">
      <c r="Z3012" s="108"/>
      <c r="AA3012" s="108"/>
      <c r="AB3012" s="105"/>
      <c r="AC3012" s="105"/>
      <c r="AD3012" s="105"/>
    </row>
    <row r="3013" spans="26:30">
      <c r="Z3013" s="108"/>
      <c r="AA3013" s="108"/>
      <c r="AB3013" s="105"/>
      <c r="AC3013" s="105"/>
      <c r="AD3013" s="105"/>
    </row>
    <row r="3014" spans="26:30">
      <c r="Z3014" s="108"/>
      <c r="AA3014" s="108"/>
      <c r="AB3014" s="105"/>
      <c r="AC3014" s="105"/>
      <c r="AD3014" s="105"/>
    </row>
    <row r="3015" spans="26:30">
      <c r="Z3015" s="108"/>
      <c r="AA3015" s="108"/>
      <c r="AB3015" s="105"/>
      <c r="AC3015" s="105"/>
      <c r="AD3015" s="105"/>
    </row>
    <row r="3016" spans="26:30">
      <c r="Z3016" s="108"/>
      <c r="AA3016" s="108"/>
      <c r="AB3016" s="105"/>
      <c r="AC3016" s="105"/>
      <c r="AD3016" s="105"/>
    </row>
    <row r="3017" spans="26:30">
      <c r="Z3017" s="108"/>
      <c r="AA3017" s="108"/>
      <c r="AB3017" s="105"/>
      <c r="AC3017" s="105"/>
      <c r="AD3017" s="105"/>
    </row>
    <row r="3018" spans="26:30">
      <c r="Z3018" s="108"/>
      <c r="AA3018" s="108"/>
      <c r="AB3018" s="105"/>
      <c r="AC3018" s="105"/>
      <c r="AD3018" s="105"/>
    </row>
    <row r="3019" spans="26:30">
      <c r="Z3019" s="108"/>
      <c r="AA3019" s="108"/>
      <c r="AB3019" s="105"/>
      <c r="AC3019" s="105"/>
      <c r="AD3019" s="105"/>
    </row>
  </sheetData>
  <sheetProtection algorithmName="SHA-512" hashValue="xAH/5nsM0Hvc9o2uHpWxTq6DDtn0p9ofwT1D0dnFA6fSgsXA3aXe/63E3QTd7r05sG9+HOHlGATOVwNk77EUuA==" saltValue="TL9dw8Uh62R93e3pmRaFJw==" spinCount="100000" sheet="1" objects="1" scenarios="1" formatCells="0" formatColumns="0" formatRows="0" sort="0" autoFilter="0" pivotTables="0"/>
  <conditionalFormatting sqref="T2">
    <cfRule type="containsBlanks" dxfId="27" priority="2">
      <formula>LEN(TRIM(T2))=0</formula>
    </cfRule>
  </conditionalFormatting>
  <conditionalFormatting sqref="I1">
    <cfRule type="duplicateValues" dxfId="26" priority="4"/>
  </conditionalFormatting>
  <conditionalFormatting sqref="L2">
    <cfRule type="containsBlanks" dxfId="25" priority="1">
      <formula>LEN(TRIM(L2))=0</formula>
    </cfRule>
  </conditionalFormatting>
  <dataValidations disablePrompts="1" xWindow="769" yWindow="377" count="4">
    <dataValidation type="textLength" operator="lessThanOrEqual" showInputMessage="1" showErrorMessage="1" errorTitle="Character limit exceeded" error="Description is 2000 characters max" prompt="Please limit the Long Description to 2000 Characters Max" sqref="R175:R1048576 L1:L2">
      <formula1>2000</formula1>
    </dataValidation>
    <dataValidation type="textLength" operator="lessThanOrEqual" allowBlank="1" showInputMessage="1" showErrorMessage="1" errorTitle="Character Limit" error="40 characters max!" promptTitle="Character Limit!" prompt="Please limit this field to 40 Characters max!" sqref="Q175:Q1048576 J1:J2">
      <formula1>50</formula1>
    </dataValidation>
    <dataValidation type="list" allowBlank="1" showInputMessage="1" showErrorMessage="1" sqref="Q4:Q174">
      <formula1>UoM</formula1>
    </dataValidation>
    <dataValidation type="list" allowBlank="1" showInputMessage="1" showErrorMessage="1" sqref="K4:K174">
      <formula1>Choices</formula1>
    </dataValidation>
  </dataValidations>
  <hyperlinks>
    <hyperlink ref="T3" r:id="rId1"/>
    <hyperlink ref="U3" r:id="rId2"/>
  </hyperlinks>
  <pageMargins left="0.7" right="0.7" top="0.75" bottom="0.75" header="0.3" footer="0.3"/>
  <pageSetup orientation="portrait"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sqref="A1:H1"/>
    </sheetView>
  </sheetViews>
  <sheetFormatPr defaultRowHeight="15"/>
  <cols>
    <col min="1" max="1" width="13.140625" customWidth="1"/>
    <col min="2" max="2" width="54.140625" customWidth="1"/>
    <col min="3" max="3" width="30.85546875" customWidth="1"/>
  </cols>
  <sheetData>
    <row r="1" spans="1:8">
      <c r="A1" s="210" t="s">
        <v>1500</v>
      </c>
      <c r="B1" s="210"/>
      <c r="C1" s="210"/>
      <c r="D1" s="210"/>
      <c r="E1" s="210"/>
      <c r="F1" s="210"/>
      <c r="G1" s="210"/>
      <c r="H1" s="210"/>
    </row>
    <row r="3" spans="1:8">
      <c r="A3" s="210" t="s">
        <v>1491</v>
      </c>
      <c r="B3" s="210"/>
      <c r="C3" s="210"/>
      <c r="D3" s="210"/>
      <c r="E3" s="210"/>
      <c r="F3" s="210"/>
      <c r="G3" s="210"/>
      <c r="H3" s="210"/>
    </row>
    <row r="5" spans="1:8">
      <c r="A5" s="211" t="s">
        <v>1576</v>
      </c>
      <c r="B5" s="211"/>
      <c r="C5" s="211"/>
      <c r="D5" s="211"/>
      <c r="E5" s="211"/>
      <c r="F5" s="211"/>
      <c r="G5" s="211"/>
      <c r="H5" s="211"/>
    </row>
    <row r="9" spans="1:8">
      <c r="A9" s="212" t="s">
        <v>1492</v>
      </c>
      <c r="B9" s="212"/>
      <c r="C9" s="212"/>
      <c r="D9" s="212"/>
      <c r="E9" s="212"/>
      <c r="F9" s="212"/>
      <c r="G9" s="212"/>
      <c r="H9" s="212"/>
    </row>
    <row r="10" spans="1:8">
      <c r="A10" s="215" t="s">
        <v>1546</v>
      </c>
      <c r="B10" s="215"/>
      <c r="C10" s="215"/>
      <c r="D10" s="215"/>
      <c r="E10" s="215"/>
      <c r="F10" s="215"/>
      <c r="G10" s="215"/>
      <c r="H10" s="215"/>
    </row>
    <row r="12" spans="1:8">
      <c r="A12" s="213" t="s">
        <v>1494</v>
      </c>
      <c r="B12" s="214"/>
      <c r="C12" s="214"/>
      <c r="D12" s="128"/>
      <c r="E12" s="128"/>
      <c r="F12" s="128"/>
      <c r="G12" s="128"/>
      <c r="H12" s="128"/>
    </row>
    <row r="13" spans="1:8" s="105" customFormat="1">
      <c r="A13" s="169" t="s">
        <v>1495</v>
      </c>
      <c r="B13" s="130" t="s">
        <v>1496</v>
      </c>
      <c r="C13" s="131" t="s">
        <v>1497</v>
      </c>
    </row>
    <row r="14" spans="1:8" s="105" customFormat="1">
      <c r="A14" s="170">
        <f>ROW(A148)</f>
        <v>148</v>
      </c>
      <c r="B14" s="171" t="s">
        <v>1571</v>
      </c>
      <c r="C14" s="172" t="s">
        <v>1498</v>
      </c>
    </row>
    <row r="15" spans="1:8" s="105" customFormat="1">
      <c r="A15" s="170">
        <f t="shared" ref="A15:A16" si="0">ROW(A149)</f>
        <v>149</v>
      </c>
      <c r="B15" s="171" t="s">
        <v>1572</v>
      </c>
      <c r="C15" s="172" t="s">
        <v>1498</v>
      </c>
    </row>
    <row r="16" spans="1:8" s="105" customFormat="1" ht="30">
      <c r="A16" s="170">
        <f t="shared" si="0"/>
        <v>150</v>
      </c>
      <c r="B16" s="171" t="s">
        <v>1569</v>
      </c>
      <c r="C16" s="173" t="s">
        <v>1499</v>
      </c>
    </row>
    <row r="17" spans="1:8" ht="27" customHeight="1">
      <c r="A17" s="208" t="s">
        <v>1570</v>
      </c>
      <c r="B17" s="209"/>
      <c r="C17" s="209"/>
      <c r="D17" s="209"/>
      <c r="E17" s="209"/>
      <c r="F17" s="209"/>
      <c r="G17" s="209"/>
      <c r="H17" s="209"/>
    </row>
    <row r="19" spans="1:8">
      <c r="B19" s="168"/>
    </row>
  </sheetData>
  <mergeCells count="7">
    <mergeCell ref="A17:H17"/>
    <mergeCell ref="A1:H1"/>
    <mergeCell ref="A3:H3"/>
    <mergeCell ref="A5:H5"/>
    <mergeCell ref="A9:H9"/>
    <mergeCell ref="A12:C12"/>
    <mergeCell ref="A10:H1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opLeftCell="A12" workbookViewId="0">
      <selection activeCell="C30" sqref="C30"/>
    </sheetView>
  </sheetViews>
  <sheetFormatPr defaultRowHeight="15"/>
  <cols>
    <col min="2" max="2" width="14.140625" customWidth="1"/>
    <col min="3" max="3" width="14.85546875" customWidth="1"/>
    <col min="4" max="4" width="14.140625" customWidth="1"/>
    <col min="8" max="8" width="50.28515625" customWidth="1"/>
  </cols>
  <sheetData>
    <row r="1" spans="1:8">
      <c r="A1" s="220" t="s">
        <v>1541</v>
      </c>
      <c r="B1" s="220"/>
      <c r="C1" s="220"/>
      <c r="D1" s="220"/>
      <c r="E1" s="220"/>
      <c r="F1" s="220"/>
      <c r="G1" s="220"/>
      <c r="H1" s="220"/>
    </row>
    <row r="2" spans="1:8">
      <c r="A2" s="220"/>
      <c r="B2" s="220"/>
      <c r="C2" s="220"/>
      <c r="D2" s="220"/>
      <c r="E2" s="220"/>
      <c r="F2" s="220"/>
      <c r="G2" s="220"/>
      <c r="H2" s="220"/>
    </row>
    <row r="3" spans="1:8" ht="15" customHeight="1">
      <c r="A3" s="220" t="s">
        <v>1491</v>
      </c>
      <c r="B3" s="220"/>
      <c r="C3" s="220"/>
      <c r="D3" s="220"/>
      <c r="E3" s="220"/>
      <c r="F3" s="220"/>
      <c r="G3" s="220"/>
      <c r="H3" s="220"/>
    </row>
    <row r="4" spans="1:8">
      <c r="A4" s="236"/>
      <c r="B4" s="236"/>
      <c r="C4" s="236"/>
      <c r="D4" s="236"/>
      <c r="E4" s="236"/>
      <c r="F4" s="236"/>
      <c r="G4" s="236"/>
      <c r="H4" s="236"/>
    </row>
    <row r="5" spans="1:8">
      <c r="A5" s="221" t="s">
        <v>1575</v>
      </c>
      <c r="B5" s="221"/>
      <c r="C5" s="221"/>
      <c r="D5" s="221"/>
      <c r="E5" s="221"/>
      <c r="F5" s="221"/>
      <c r="G5" s="221"/>
      <c r="H5" s="221"/>
    </row>
    <row r="6" spans="1:8">
      <c r="A6" s="216"/>
      <c r="B6" s="216"/>
      <c r="C6" s="216"/>
      <c r="D6" s="216"/>
      <c r="E6" s="216"/>
      <c r="F6" s="216"/>
      <c r="G6" s="216"/>
      <c r="H6" s="216"/>
    </row>
    <row r="7" spans="1:8" ht="61.5" customHeight="1">
      <c r="A7" s="222" t="s">
        <v>1561</v>
      </c>
      <c r="B7" s="223"/>
      <c r="C7" s="223"/>
      <c r="D7" s="223"/>
      <c r="E7" s="223"/>
      <c r="F7" s="223"/>
      <c r="G7" s="223"/>
      <c r="H7" s="224"/>
    </row>
    <row r="8" spans="1:8">
      <c r="A8" s="225"/>
      <c r="B8" s="226"/>
      <c r="C8" s="226"/>
      <c r="D8" s="226"/>
      <c r="E8" s="226"/>
      <c r="F8" s="226"/>
      <c r="G8" s="226"/>
      <c r="H8" s="227"/>
    </row>
    <row r="9" spans="1:8" ht="23.25" customHeight="1">
      <c r="A9" s="222" t="s">
        <v>1562</v>
      </c>
      <c r="B9" s="223"/>
      <c r="C9" s="223"/>
      <c r="D9" s="223"/>
      <c r="E9" s="223"/>
      <c r="F9" s="223"/>
      <c r="G9" s="223"/>
      <c r="H9" s="224"/>
    </row>
    <row r="10" spans="1:8">
      <c r="A10" s="225"/>
      <c r="B10" s="226"/>
      <c r="C10" s="226"/>
      <c r="D10" s="226"/>
      <c r="E10" s="226"/>
      <c r="F10" s="226"/>
      <c r="G10" s="226"/>
      <c r="H10" s="227"/>
    </row>
    <row r="11" spans="1:8" ht="69.75" customHeight="1">
      <c r="A11" s="222" t="s">
        <v>1563</v>
      </c>
      <c r="B11" s="223"/>
      <c r="C11" s="223"/>
      <c r="D11" s="223"/>
      <c r="E11" s="223"/>
      <c r="F11" s="223"/>
      <c r="G11" s="223"/>
      <c r="H11" s="224"/>
    </row>
    <row r="12" spans="1:8">
      <c r="A12" s="228"/>
      <c r="B12" s="229"/>
      <c r="C12" s="229"/>
      <c r="D12" s="229"/>
      <c r="E12" s="229"/>
      <c r="F12" s="229"/>
      <c r="G12" s="229"/>
      <c r="H12" s="230"/>
    </row>
    <row r="13" spans="1:8">
      <c r="A13" s="231" t="s">
        <v>995</v>
      </c>
      <c r="B13" s="232"/>
      <c r="C13" s="232"/>
      <c r="D13" s="232"/>
      <c r="E13" s="232"/>
      <c r="F13" s="232"/>
      <c r="G13" s="232"/>
      <c r="H13" s="233"/>
    </row>
    <row r="14" spans="1:8" ht="22.5">
      <c r="A14" s="135" t="s">
        <v>1495</v>
      </c>
      <c r="B14" s="136" t="s">
        <v>1501</v>
      </c>
      <c r="C14" s="137" t="s">
        <v>1502</v>
      </c>
      <c r="D14" s="137" t="s">
        <v>1503</v>
      </c>
      <c r="E14" s="137" t="s">
        <v>1504</v>
      </c>
      <c r="F14" s="234" t="s">
        <v>1505</v>
      </c>
      <c r="G14" s="235"/>
      <c r="H14" s="138" t="s">
        <v>1551</v>
      </c>
    </row>
    <row r="15" spans="1:8">
      <c r="A15" s="136">
        <f>ROW(A1)</f>
        <v>1</v>
      </c>
      <c r="B15" s="139" t="s">
        <v>1506</v>
      </c>
      <c r="C15" s="140"/>
      <c r="D15" s="140"/>
      <c r="E15" s="141"/>
      <c r="F15" s="218"/>
      <c r="G15" s="219"/>
      <c r="H15" s="142"/>
    </row>
    <row r="16" spans="1:8">
      <c r="A16" s="136">
        <f t="shared" ref="A16:A50" si="0">ROW(A2)</f>
        <v>2</v>
      </c>
      <c r="B16" s="143" t="s">
        <v>1507</v>
      </c>
      <c r="C16" s="144"/>
      <c r="D16" s="144"/>
      <c r="E16" s="141"/>
      <c r="F16" s="218"/>
      <c r="G16" s="219"/>
      <c r="H16" s="145"/>
    </row>
    <row r="17" spans="1:8">
      <c r="A17" s="136">
        <f t="shared" si="0"/>
        <v>3</v>
      </c>
      <c r="B17" s="139" t="s">
        <v>1508</v>
      </c>
      <c r="C17" s="140"/>
      <c r="D17" s="140"/>
      <c r="E17" s="141"/>
      <c r="F17" s="218"/>
      <c r="G17" s="219"/>
      <c r="H17" s="142"/>
    </row>
    <row r="18" spans="1:8">
      <c r="A18" s="136">
        <f t="shared" si="0"/>
        <v>4</v>
      </c>
      <c r="B18" s="139" t="s">
        <v>1509</v>
      </c>
      <c r="C18" s="140"/>
      <c r="D18" s="140"/>
      <c r="E18" s="141"/>
      <c r="F18" s="218"/>
      <c r="G18" s="219"/>
      <c r="H18" s="142"/>
    </row>
    <row r="19" spans="1:8">
      <c r="A19" s="136">
        <f t="shared" si="0"/>
        <v>5</v>
      </c>
      <c r="B19" s="139" t="s">
        <v>1510</v>
      </c>
      <c r="C19" s="140"/>
      <c r="D19" s="140"/>
      <c r="E19" s="141"/>
      <c r="F19" s="218"/>
      <c r="G19" s="219"/>
      <c r="H19" s="142"/>
    </row>
    <row r="20" spans="1:8">
      <c r="A20" s="136">
        <f t="shared" si="0"/>
        <v>6</v>
      </c>
      <c r="B20" s="139" t="s">
        <v>1511</v>
      </c>
      <c r="C20" s="140"/>
      <c r="D20" s="140"/>
      <c r="E20" s="141"/>
      <c r="F20" s="218"/>
      <c r="G20" s="219"/>
      <c r="H20" s="142"/>
    </row>
    <row r="21" spans="1:8">
      <c r="A21" s="136">
        <f t="shared" si="0"/>
        <v>7</v>
      </c>
      <c r="B21" s="139" t="s">
        <v>1512</v>
      </c>
      <c r="C21" s="140"/>
      <c r="D21" s="140"/>
      <c r="E21" s="141"/>
      <c r="F21" s="218"/>
      <c r="G21" s="219"/>
      <c r="H21" s="142"/>
    </row>
    <row r="22" spans="1:8">
      <c r="A22" s="136">
        <f t="shared" si="0"/>
        <v>8</v>
      </c>
      <c r="B22" s="139" t="s">
        <v>1513</v>
      </c>
      <c r="C22" s="140"/>
      <c r="D22" s="140"/>
      <c r="E22" s="141"/>
      <c r="F22" s="218"/>
      <c r="G22" s="219"/>
      <c r="H22" s="142"/>
    </row>
    <row r="23" spans="1:8">
      <c r="A23" s="136">
        <f t="shared" si="0"/>
        <v>9</v>
      </c>
      <c r="B23" s="139" t="s">
        <v>1514</v>
      </c>
      <c r="C23" s="140"/>
      <c r="D23" s="140"/>
      <c r="E23" s="141"/>
      <c r="F23" s="218"/>
      <c r="G23" s="219"/>
      <c r="H23" s="142"/>
    </row>
    <row r="24" spans="1:8">
      <c r="A24" s="136">
        <f t="shared" si="0"/>
        <v>10</v>
      </c>
      <c r="B24" s="139" t="s">
        <v>1515</v>
      </c>
      <c r="C24" s="140"/>
      <c r="D24" s="140"/>
      <c r="E24" s="141"/>
      <c r="F24" s="218"/>
      <c r="G24" s="219"/>
      <c r="H24" s="142"/>
    </row>
    <row r="25" spans="1:8">
      <c r="A25" s="136">
        <f t="shared" si="0"/>
        <v>11</v>
      </c>
      <c r="B25" s="139" t="s">
        <v>1516</v>
      </c>
      <c r="C25" s="140"/>
      <c r="D25" s="140"/>
      <c r="E25" s="141"/>
      <c r="F25" s="218"/>
      <c r="G25" s="219"/>
      <c r="H25" s="142"/>
    </row>
    <row r="26" spans="1:8">
      <c r="A26" s="136">
        <f t="shared" si="0"/>
        <v>12</v>
      </c>
      <c r="B26" s="139" t="s">
        <v>1517</v>
      </c>
      <c r="C26" s="140"/>
      <c r="D26" s="140"/>
      <c r="E26" s="141"/>
      <c r="F26" s="218"/>
      <c r="G26" s="219"/>
      <c r="H26" s="142"/>
    </row>
    <row r="27" spans="1:8">
      <c r="A27" s="136">
        <f t="shared" si="0"/>
        <v>13</v>
      </c>
      <c r="B27" s="187" t="s">
        <v>1579</v>
      </c>
      <c r="C27" s="140"/>
      <c r="D27" s="140"/>
      <c r="E27" s="141"/>
      <c r="F27" s="218"/>
      <c r="G27" s="219"/>
      <c r="H27" s="142"/>
    </row>
    <row r="28" spans="1:8">
      <c r="A28" s="136">
        <f t="shared" si="0"/>
        <v>14</v>
      </c>
      <c r="B28" s="139" t="s">
        <v>1518</v>
      </c>
      <c r="C28" s="140"/>
      <c r="D28" s="140"/>
      <c r="E28" s="141"/>
      <c r="F28" s="218"/>
      <c r="G28" s="219"/>
      <c r="H28" s="142"/>
    </row>
    <row r="29" spans="1:8">
      <c r="A29" s="136">
        <f t="shared" si="0"/>
        <v>15</v>
      </c>
      <c r="B29" s="139" t="s">
        <v>1519</v>
      </c>
      <c r="C29" s="140"/>
      <c r="D29" s="140"/>
      <c r="E29" s="141"/>
      <c r="F29" s="218"/>
      <c r="G29" s="219"/>
      <c r="H29" s="142"/>
    </row>
    <row r="30" spans="1:8">
      <c r="A30" s="136">
        <f t="shared" si="0"/>
        <v>16</v>
      </c>
      <c r="B30" s="139" t="s">
        <v>1538</v>
      </c>
      <c r="C30" s="140"/>
      <c r="D30" s="140"/>
      <c r="E30" s="141"/>
      <c r="F30" s="218"/>
      <c r="G30" s="219"/>
      <c r="H30" s="142"/>
    </row>
    <row r="31" spans="1:8">
      <c r="A31" s="136">
        <f t="shared" si="0"/>
        <v>17</v>
      </c>
      <c r="B31" s="139" t="s">
        <v>1520</v>
      </c>
      <c r="C31" s="140"/>
      <c r="D31" s="140"/>
      <c r="E31" s="141"/>
      <c r="F31" s="218"/>
      <c r="G31" s="219"/>
      <c r="H31" s="142"/>
    </row>
    <row r="32" spans="1:8" ht="22.5">
      <c r="A32" s="136">
        <f t="shared" si="0"/>
        <v>18</v>
      </c>
      <c r="B32" s="139" t="s">
        <v>1521</v>
      </c>
      <c r="C32" s="140"/>
      <c r="D32" s="140"/>
      <c r="E32" s="141"/>
      <c r="F32" s="218"/>
      <c r="G32" s="219"/>
      <c r="H32" s="142"/>
    </row>
    <row r="33" spans="1:8">
      <c r="A33" s="136">
        <f t="shared" si="0"/>
        <v>19</v>
      </c>
      <c r="B33" s="139" t="s">
        <v>1522</v>
      </c>
      <c r="C33" s="140"/>
      <c r="D33" s="140"/>
      <c r="E33" s="141"/>
      <c r="F33" s="218"/>
      <c r="G33" s="219"/>
      <c r="H33" s="142"/>
    </row>
    <row r="34" spans="1:8">
      <c r="A34" s="136">
        <f t="shared" si="0"/>
        <v>20</v>
      </c>
      <c r="B34" s="139" t="s">
        <v>1523</v>
      </c>
      <c r="C34" s="140"/>
      <c r="D34" s="140"/>
      <c r="E34" s="141"/>
      <c r="F34" s="218"/>
      <c r="G34" s="219"/>
      <c r="H34" s="142"/>
    </row>
    <row r="35" spans="1:8">
      <c r="A35" s="136">
        <f t="shared" si="0"/>
        <v>21</v>
      </c>
      <c r="B35" s="139" t="s">
        <v>1524</v>
      </c>
      <c r="C35" s="140"/>
      <c r="D35" s="140"/>
      <c r="E35" s="141"/>
      <c r="F35" s="218"/>
      <c r="G35" s="219"/>
      <c r="H35" s="142"/>
    </row>
    <row r="36" spans="1:8">
      <c r="A36" s="136">
        <f t="shared" si="0"/>
        <v>22</v>
      </c>
      <c r="B36" s="139" t="s">
        <v>1525</v>
      </c>
      <c r="C36" s="140"/>
      <c r="D36" s="140"/>
      <c r="E36" s="141"/>
      <c r="F36" s="218"/>
      <c r="G36" s="219"/>
      <c r="H36" s="142"/>
    </row>
    <row r="37" spans="1:8">
      <c r="A37" s="136">
        <f t="shared" si="0"/>
        <v>23</v>
      </c>
      <c r="B37" s="139" t="s">
        <v>1526</v>
      </c>
      <c r="C37" s="140"/>
      <c r="D37" s="140"/>
      <c r="E37" s="141"/>
      <c r="F37" s="218"/>
      <c r="G37" s="219"/>
      <c r="H37" s="142"/>
    </row>
    <row r="38" spans="1:8">
      <c r="A38" s="136">
        <f t="shared" si="0"/>
        <v>24</v>
      </c>
      <c r="B38" s="139" t="s">
        <v>1527</v>
      </c>
      <c r="C38" s="146"/>
      <c r="D38" s="146"/>
      <c r="E38" s="141"/>
      <c r="F38" s="218"/>
      <c r="G38" s="219"/>
      <c r="H38" s="142"/>
    </row>
    <row r="39" spans="1:8">
      <c r="A39" s="136">
        <f t="shared" si="0"/>
        <v>25</v>
      </c>
      <c r="B39" s="139" t="s">
        <v>1528</v>
      </c>
      <c r="C39" s="140"/>
      <c r="D39" s="140"/>
      <c r="E39" s="141"/>
      <c r="F39" s="218"/>
      <c r="G39" s="219"/>
      <c r="H39" s="142"/>
    </row>
    <row r="40" spans="1:8" ht="22.5">
      <c r="A40" s="136">
        <f t="shared" si="0"/>
        <v>26</v>
      </c>
      <c r="B40" s="139" t="s">
        <v>1539</v>
      </c>
      <c r="C40" s="140"/>
      <c r="D40" s="140"/>
      <c r="E40" s="141"/>
      <c r="F40" s="148"/>
      <c r="G40" s="149"/>
      <c r="H40" s="142"/>
    </row>
    <row r="41" spans="1:8">
      <c r="A41" s="136">
        <f t="shared" si="0"/>
        <v>27</v>
      </c>
      <c r="B41" s="139" t="s">
        <v>1529</v>
      </c>
      <c r="C41" s="140"/>
      <c r="D41" s="140"/>
      <c r="E41" s="141"/>
      <c r="F41" s="218"/>
      <c r="G41" s="219"/>
      <c r="H41" s="142"/>
    </row>
    <row r="42" spans="1:8">
      <c r="A42" s="136">
        <f t="shared" si="0"/>
        <v>28</v>
      </c>
      <c r="B42" s="139" t="s">
        <v>1530</v>
      </c>
      <c r="C42" s="140"/>
      <c r="D42" s="140"/>
      <c r="E42" s="141"/>
      <c r="F42" s="218"/>
      <c r="G42" s="219"/>
      <c r="H42" s="142"/>
    </row>
    <row r="43" spans="1:8" ht="22.5">
      <c r="A43" s="136">
        <f t="shared" si="0"/>
        <v>29</v>
      </c>
      <c r="B43" s="139" t="s">
        <v>1531</v>
      </c>
      <c r="C43" s="140"/>
      <c r="D43" s="140"/>
      <c r="E43" s="141"/>
      <c r="F43" s="218"/>
      <c r="G43" s="219"/>
      <c r="H43" s="142"/>
    </row>
    <row r="44" spans="1:8">
      <c r="A44" s="136">
        <f t="shared" si="0"/>
        <v>30</v>
      </c>
      <c r="B44" s="139" t="s">
        <v>1532</v>
      </c>
      <c r="C44" s="140"/>
      <c r="D44" s="140"/>
      <c r="E44" s="141"/>
      <c r="F44" s="218"/>
      <c r="G44" s="219"/>
      <c r="H44" s="142"/>
    </row>
    <row r="45" spans="1:8">
      <c r="A45" s="136">
        <f t="shared" si="0"/>
        <v>31</v>
      </c>
      <c r="B45" s="139" t="s">
        <v>1533</v>
      </c>
      <c r="C45" s="140"/>
      <c r="D45" s="140"/>
      <c r="E45" s="141"/>
      <c r="F45" s="218"/>
      <c r="G45" s="219"/>
      <c r="H45" s="142"/>
    </row>
    <row r="46" spans="1:8">
      <c r="A46" s="136">
        <f t="shared" si="0"/>
        <v>32</v>
      </c>
      <c r="B46" s="139" t="s">
        <v>1534</v>
      </c>
      <c r="C46" s="140"/>
      <c r="D46" s="140"/>
      <c r="E46" s="141"/>
      <c r="F46" s="218"/>
      <c r="G46" s="219"/>
      <c r="H46" s="142"/>
    </row>
    <row r="47" spans="1:8">
      <c r="A47" s="136">
        <f t="shared" si="0"/>
        <v>33</v>
      </c>
      <c r="B47" s="139" t="s">
        <v>1540</v>
      </c>
      <c r="C47" s="140"/>
      <c r="D47" s="140"/>
      <c r="E47" s="141"/>
      <c r="F47" s="148"/>
      <c r="G47" s="149"/>
      <c r="H47" s="142"/>
    </row>
    <row r="48" spans="1:8" ht="22.5">
      <c r="A48" s="136">
        <f t="shared" si="0"/>
        <v>34</v>
      </c>
      <c r="B48" s="139" t="s">
        <v>1535</v>
      </c>
      <c r="C48" s="146"/>
      <c r="D48" s="146"/>
      <c r="E48" s="141"/>
      <c r="F48" s="218"/>
      <c r="G48" s="219"/>
      <c r="H48" s="142"/>
    </row>
    <row r="49" spans="1:8">
      <c r="A49" s="136">
        <f t="shared" si="0"/>
        <v>35</v>
      </c>
      <c r="B49" s="139" t="s">
        <v>1536</v>
      </c>
      <c r="C49" s="140"/>
      <c r="D49" s="140"/>
      <c r="E49" s="141"/>
      <c r="F49" s="218"/>
      <c r="G49" s="219"/>
      <c r="H49" s="142"/>
    </row>
    <row r="50" spans="1:8">
      <c r="A50" s="147">
        <f t="shared" si="0"/>
        <v>36</v>
      </c>
      <c r="B50" s="139" t="s">
        <v>1537</v>
      </c>
      <c r="C50" s="140"/>
      <c r="D50" s="140"/>
      <c r="E50" s="141"/>
      <c r="F50" s="217"/>
      <c r="G50" s="217"/>
      <c r="H50" s="142"/>
    </row>
  </sheetData>
  <mergeCells count="48">
    <mergeCell ref="F17:G17"/>
    <mergeCell ref="A1:H1"/>
    <mergeCell ref="A5:H5"/>
    <mergeCell ref="A7:H7"/>
    <mergeCell ref="A8:H8"/>
    <mergeCell ref="A9:H9"/>
    <mergeCell ref="A12:H12"/>
    <mergeCell ref="A11:H11"/>
    <mergeCell ref="A10:H10"/>
    <mergeCell ref="A13:H13"/>
    <mergeCell ref="F14:G14"/>
    <mergeCell ref="F15:G15"/>
    <mergeCell ref="F16:G16"/>
    <mergeCell ref="A2:H2"/>
    <mergeCell ref="A3:H3"/>
    <mergeCell ref="A4:H4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35:G35"/>
    <mergeCell ref="F36:G36"/>
    <mergeCell ref="F28:G28"/>
    <mergeCell ref="F29:G29"/>
    <mergeCell ref="F30:G30"/>
    <mergeCell ref="F31:G31"/>
    <mergeCell ref="A6:H6"/>
    <mergeCell ref="F50:G50"/>
    <mergeCell ref="F37:G37"/>
    <mergeCell ref="F38:G38"/>
    <mergeCell ref="F39:G39"/>
    <mergeCell ref="F41:G41"/>
    <mergeCell ref="F42:G42"/>
    <mergeCell ref="F43:G43"/>
    <mergeCell ref="F44:G44"/>
    <mergeCell ref="F45:G45"/>
    <mergeCell ref="F46:G46"/>
    <mergeCell ref="F48:G48"/>
    <mergeCell ref="F49:G49"/>
    <mergeCell ref="F32:G32"/>
    <mergeCell ref="F33:G33"/>
    <mergeCell ref="F34:G3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A5" sqref="A5:I5"/>
    </sheetView>
  </sheetViews>
  <sheetFormatPr defaultRowHeight="15"/>
  <cols>
    <col min="1" max="1" width="9.140625" style="150"/>
    <col min="2" max="2" width="18.28515625" style="150" customWidth="1"/>
    <col min="3" max="3" width="11.7109375" style="150" customWidth="1"/>
    <col min="4" max="4" width="13.140625" style="150" customWidth="1"/>
    <col min="5" max="5" width="13.85546875" style="150" customWidth="1"/>
    <col min="6" max="8" width="9.140625" style="150"/>
    <col min="9" max="9" width="45.7109375" style="150" customWidth="1"/>
  </cols>
  <sheetData>
    <row r="1" spans="1:9" ht="15" customHeight="1">
      <c r="A1" s="238" t="s">
        <v>1545</v>
      </c>
      <c r="B1" s="238"/>
      <c r="C1" s="238"/>
      <c r="D1" s="238"/>
      <c r="E1" s="238"/>
      <c r="F1" s="238"/>
      <c r="G1" s="238"/>
      <c r="H1" s="238"/>
      <c r="I1" s="238"/>
    </row>
    <row r="2" spans="1:9" ht="15" customHeight="1">
      <c r="A2" s="238"/>
      <c r="B2" s="238"/>
      <c r="C2" s="238"/>
      <c r="D2" s="238"/>
      <c r="E2" s="238"/>
      <c r="F2" s="238"/>
      <c r="G2" s="238"/>
      <c r="H2" s="238"/>
      <c r="I2" s="238"/>
    </row>
    <row r="3" spans="1:9" ht="15" customHeight="1">
      <c r="A3" s="238" t="s">
        <v>1491</v>
      </c>
      <c r="B3" s="238"/>
      <c r="C3" s="238"/>
      <c r="D3" s="238"/>
      <c r="E3" s="238"/>
      <c r="F3" s="238"/>
      <c r="G3" s="238"/>
      <c r="H3" s="238"/>
      <c r="I3" s="238"/>
    </row>
    <row r="4" spans="1:9">
      <c r="A4" s="241"/>
      <c r="B4" s="241"/>
      <c r="C4" s="241"/>
      <c r="D4" s="241"/>
      <c r="E4" s="241"/>
      <c r="F4" s="241"/>
      <c r="G4" s="241"/>
      <c r="H4" s="241"/>
      <c r="I4" s="241"/>
    </row>
    <row r="5" spans="1:9" ht="15" customHeight="1">
      <c r="A5" s="239" t="s">
        <v>1574</v>
      </c>
      <c r="B5" s="239"/>
      <c r="C5" s="239"/>
      <c r="D5" s="239"/>
      <c r="E5" s="239"/>
      <c r="F5" s="239"/>
      <c r="G5" s="239"/>
      <c r="H5" s="239"/>
      <c r="I5" s="239"/>
    </row>
    <row r="6" spans="1:9">
      <c r="A6" s="241"/>
      <c r="B6" s="241"/>
      <c r="C6" s="241"/>
      <c r="D6" s="241"/>
      <c r="E6" s="241"/>
      <c r="F6" s="241"/>
      <c r="G6" s="241"/>
      <c r="H6" s="241"/>
      <c r="I6" s="241"/>
    </row>
    <row r="7" spans="1:9" ht="57" customHeight="1">
      <c r="A7" s="240" t="s">
        <v>1561</v>
      </c>
      <c r="B7" s="240"/>
      <c r="C7" s="240"/>
      <c r="D7" s="240"/>
      <c r="E7" s="240"/>
      <c r="F7" s="240"/>
      <c r="G7" s="240"/>
      <c r="H7" s="240"/>
      <c r="I7" s="240"/>
    </row>
    <row r="8" spans="1:9" ht="33" customHeight="1">
      <c r="A8" s="240" t="s">
        <v>1562</v>
      </c>
      <c r="B8" s="240"/>
      <c r="C8" s="240"/>
      <c r="D8" s="240"/>
      <c r="E8" s="240"/>
      <c r="F8" s="240"/>
      <c r="G8" s="240"/>
      <c r="H8" s="240"/>
      <c r="I8" s="240"/>
    </row>
    <row r="9" spans="1:9" ht="63.75" customHeight="1">
      <c r="A9" s="240" t="s">
        <v>1563</v>
      </c>
      <c r="B9" s="240"/>
      <c r="C9" s="240"/>
      <c r="D9" s="240"/>
      <c r="E9" s="240"/>
      <c r="F9" s="240"/>
      <c r="G9" s="240"/>
      <c r="H9" s="240"/>
      <c r="I9" s="240"/>
    </row>
    <row r="10" spans="1:9">
      <c r="A10" s="242"/>
      <c r="B10" s="242"/>
      <c r="C10" s="242"/>
      <c r="D10" s="242"/>
      <c r="E10" s="242"/>
      <c r="F10" s="242"/>
      <c r="G10" s="242"/>
      <c r="H10" s="242"/>
      <c r="I10" s="242"/>
    </row>
    <row r="11" spans="1:9">
      <c r="A11" s="243" t="s">
        <v>1542</v>
      </c>
      <c r="B11" s="243"/>
      <c r="C11" s="243"/>
      <c r="D11" s="243"/>
      <c r="E11" s="243"/>
      <c r="F11" s="243"/>
      <c r="G11" s="243"/>
      <c r="H11" s="243"/>
      <c r="I11" s="243"/>
    </row>
    <row r="12" spans="1:9" ht="25.5">
      <c r="A12" s="129" t="s">
        <v>1495</v>
      </c>
      <c r="B12" s="151" t="s">
        <v>1543</v>
      </c>
      <c r="C12" s="152" t="s">
        <v>1544</v>
      </c>
      <c r="D12" s="153" t="s">
        <v>1503</v>
      </c>
      <c r="E12" s="154" t="s">
        <v>1504</v>
      </c>
      <c r="F12" s="244" t="s">
        <v>1505</v>
      </c>
      <c r="G12" s="244"/>
      <c r="H12" s="244"/>
      <c r="I12" s="152" t="s">
        <v>1551</v>
      </c>
    </row>
    <row r="13" spans="1:9">
      <c r="A13" s="132">
        <f>ROW(A1)</f>
        <v>1</v>
      </c>
      <c r="B13" s="155"/>
      <c r="C13" s="156"/>
      <c r="D13" s="157"/>
      <c r="E13" s="158"/>
      <c r="F13" s="237"/>
      <c r="G13" s="237"/>
      <c r="H13" s="237"/>
      <c r="I13" s="159"/>
    </row>
    <row r="14" spans="1:9">
      <c r="A14" s="132">
        <f t="shared" ref="A14:A32" si="0">ROW(A2)</f>
        <v>2</v>
      </c>
      <c r="B14" s="155"/>
      <c r="C14" s="156"/>
      <c r="D14" s="157"/>
      <c r="E14" s="158"/>
      <c r="F14" s="237"/>
      <c r="G14" s="237"/>
      <c r="H14" s="237"/>
      <c r="I14" s="159"/>
    </row>
    <row r="15" spans="1:9">
      <c r="A15" s="132">
        <f t="shared" si="0"/>
        <v>3</v>
      </c>
      <c r="B15" s="155"/>
      <c r="C15" s="156"/>
      <c r="D15" s="157"/>
      <c r="E15" s="158"/>
      <c r="F15" s="237"/>
      <c r="G15" s="237"/>
      <c r="H15" s="237"/>
      <c r="I15" s="159"/>
    </row>
    <row r="16" spans="1:9">
      <c r="A16" s="132">
        <f t="shared" si="0"/>
        <v>4</v>
      </c>
      <c r="B16" s="155"/>
      <c r="C16" s="156"/>
      <c r="D16" s="157"/>
      <c r="E16" s="158"/>
      <c r="F16" s="237"/>
      <c r="G16" s="237"/>
      <c r="H16" s="237"/>
      <c r="I16" s="159"/>
    </row>
    <row r="17" spans="1:9">
      <c r="A17" s="132">
        <f t="shared" si="0"/>
        <v>5</v>
      </c>
      <c r="B17" s="155"/>
      <c r="C17" s="156"/>
      <c r="D17" s="157"/>
      <c r="E17" s="158"/>
      <c r="F17" s="237"/>
      <c r="G17" s="237"/>
      <c r="H17" s="237"/>
      <c r="I17" s="159"/>
    </row>
    <row r="18" spans="1:9">
      <c r="A18" s="132">
        <f t="shared" si="0"/>
        <v>6</v>
      </c>
      <c r="B18" s="155"/>
      <c r="C18" s="156"/>
      <c r="D18" s="157"/>
      <c r="E18" s="158"/>
      <c r="F18" s="237"/>
      <c r="G18" s="237"/>
      <c r="H18" s="237"/>
      <c r="I18" s="159"/>
    </row>
    <row r="19" spans="1:9">
      <c r="A19" s="132">
        <f t="shared" si="0"/>
        <v>7</v>
      </c>
      <c r="B19" s="155"/>
      <c r="C19" s="156"/>
      <c r="D19" s="157"/>
      <c r="E19" s="158"/>
      <c r="F19" s="237"/>
      <c r="G19" s="237"/>
      <c r="H19" s="237"/>
      <c r="I19" s="159"/>
    </row>
    <row r="20" spans="1:9">
      <c r="A20" s="132">
        <f t="shared" si="0"/>
        <v>8</v>
      </c>
      <c r="B20" s="155"/>
      <c r="C20" s="156"/>
      <c r="D20" s="157"/>
      <c r="E20" s="158"/>
      <c r="F20" s="237"/>
      <c r="G20" s="237"/>
      <c r="H20" s="237"/>
      <c r="I20" s="159"/>
    </row>
    <row r="21" spans="1:9">
      <c r="A21" s="132">
        <f t="shared" si="0"/>
        <v>9</v>
      </c>
      <c r="B21" s="155"/>
      <c r="C21" s="156"/>
      <c r="D21" s="157"/>
      <c r="E21" s="158"/>
      <c r="F21" s="237"/>
      <c r="G21" s="237"/>
      <c r="H21" s="237"/>
      <c r="I21" s="159"/>
    </row>
    <row r="22" spans="1:9">
      <c r="A22" s="132">
        <f t="shared" si="0"/>
        <v>10</v>
      </c>
      <c r="B22" s="155"/>
      <c r="C22" s="156"/>
      <c r="D22" s="157"/>
      <c r="E22" s="158"/>
      <c r="F22" s="237"/>
      <c r="G22" s="237"/>
      <c r="H22" s="237"/>
      <c r="I22" s="159"/>
    </row>
    <row r="23" spans="1:9">
      <c r="A23" s="132">
        <f t="shared" si="0"/>
        <v>11</v>
      </c>
      <c r="B23" s="155"/>
      <c r="C23" s="156"/>
      <c r="D23" s="157"/>
      <c r="E23" s="158"/>
      <c r="F23" s="237"/>
      <c r="G23" s="237"/>
      <c r="H23" s="237"/>
      <c r="I23" s="159"/>
    </row>
    <row r="24" spans="1:9">
      <c r="A24" s="132">
        <f t="shared" si="0"/>
        <v>12</v>
      </c>
      <c r="B24" s="155"/>
      <c r="C24" s="156"/>
      <c r="D24" s="157"/>
      <c r="E24" s="158"/>
      <c r="F24" s="237"/>
      <c r="G24" s="237"/>
      <c r="H24" s="237"/>
      <c r="I24" s="159"/>
    </row>
    <row r="25" spans="1:9">
      <c r="A25" s="132">
        <f t="shared" si="0"/>
        <v>13</v>
      </c>
      <c r="B25" s="155"/>
      <c r="C25" s="156"/>
      <c r="D25" s="157"/>
      <c r="E25" s="158"/>
      <c r="F25" s="237"/>
      <c r="G25" s="237"/>
      <c r="H25" s="237"/>
      <c r="I25" s="159"/>
    </row>
    <row r="26" spans="1:9">
      <c r="A26" s="132">
        <f t="shared" si="0"/>
        <v>14</v>
      </c>
      <c r="B26" s="155"/>
      <c r="C26" s="156"/>
      <c r="D26" s="157"/>
      <c r="E26" s="158"/>
      <c r="F26" s="237"/>
      <c r="G26" s="237"/>
      <c r="H26" s="237"/>
      <c r="I26" s="159"/>
    </row>
    <row r="27" spans="1:9">
      <c r="A27" s="132">
        <f t="shared" si="0"/>
        <v>15</v>
      </c>
      <c r="B27" s="155"/>
      <c r="C27" s="156"/>
      <c r="D27" s="157"/>
      <c r="E27" s="158"/>
      <c r="F27" s="237"/>
      <c r="G27" s="237"/>
      <c r="H27" s="237"/>
      <c r="I27" s="159"/>
    </row>
    <row r="28" spans="1:9">
      <c r="A28" s="132">
        <f t="shared" si="0"/>
        <v>16</v>
      </c>
      <c r="B28" s="155"/>
      <c r="C28" s="156"/>
      <c r="D28" s="157"/>
      <c r="E28" s="158"/>
      <c r="F28" s="237"/>
      <c r="G28" s="237"/>
      <c r="H28" s="237"/>
      <c r="I28" s="159"/>
    </row>
    <row r="29" spans="1:9">
      <c r="A29" s="132">
        <f t="shared" si="0"/>
        <v>17</v>
      </c>
      <c r="B29" s="155"/>
      <c r="C29" s="156"/>
      <c r="D29" s="157"/>
      <c r="E29" s="158"/>
      <c r="F29" s="237"/>
      <c r="G29" s="237"/>
      <c r="H29" s="237"/>
      <c r="I29" s="159"/>
    </row>
    <row r="30" spans="1:9">
      <c r="A30" s="132">
        <f t="shared" si="0"/>
        <v>18</v>
      </c>
      <c r="B30" s="155"/>
      <c r="C30" s="156"/>
      <c r="D30" s="157"/>
      <c r="E30" s="158"/>
      <c r="F30" s="237"/>
      <c r="G30" s="237"/>
      <c r="H30" s="237"/>
      <c r="I30" s="159"/>
    </row>
    <row r="31" spans="1:9">
      <c r="A31" s="132">
        <f t="shared" si="0"/>
        <v>19</v>
      </c>
      <c r="B31" s="155"/>
      <c r="C31" s="156"/>
      <c r="D31" s="157"/>
      <c r="E31" s="158"/>
      <c r="F31" s="237"/>
      <c r="G31" s="237"/>
      <c r="H31" s="237"/>
      <c r="I31" s="159"/>
    </row>
    <row r="32" spans="1:9">
      <c r="A32" s="132">
        <f t="shared" si="0"/>
        <v>20</v>
      </c>
      <c r="B32" s="155"/>
      <c r="C32" s="156"/>
      <c r="D32" s="157"/>
      <c r="E32" s="158"/>
      <c r="F32" s="237"/>
      <c r="G32" s="237"/>
      <c r="H32" s="237"/>
      <c r="I32" s="159"/>
    </row>
  </sheetData>
  <mergeCells count="32">
    <mergeCell ref="A2:I2"/>
    <mergeCell ref="A3:I3"/>
    <mergeCell ref="F18:H18"/>
    <mergeCell ref="A11:I11"/>
    <mergeCell ref="F12:H12"/>
    <mergeCell ref="A9:I9"/>
    <mergeCell ref="F13:H13"/>
    <mergeCell ref="F14:H14"/>
    <mergeCell ref="F15:H15"/>
    <mergeCell ref="F16:H16"/>
    <mergeCell ref="F17:H17"/>
    <mergeCell ref="F20:H20"/>
    <mergeCell ref="F21:H21"/>
    <mergeCell ref="F22:H22"/>
    <mergeCell ref="F23:H23"/>
    <mergeCell ref="F24:H24"/>
    <mergeCell ref="F31:H31"/>
    <mergeCell ref="F32:H32"/>
    <mergeCell ref="A1:I1"/>
    <mergeCell ref="A5:I5"/>
    <mergeCell ref="A7:I7"/>
    <mergeCell ref="A8:I8"/>
    <mergeCell ref="A4:I4"/>
    <mergeCell ref="A6:I6"/>
    <mergeCell ref="A10:I10"/>
    <mergeCell ref="F25:H25"/>
    <mergeCell ref="F26:H26"/>
    <mergeCell ref="F27:H27"/>
    <mergeCell ref="F28:H28"/>
    <mergeCell ref="F29:H29"/>
    <mergeCell ref="F30:H30"/>
    <mergeCell ref="F19:H1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8"/>
  <sheetViews>
    <sheetView workbookViewId="0">
      <selection activeCell="B10" sqref="B10"/>
    </sheetView>
  </sheetViews>
  <sheetFormatPr defaultRowHeight="15"/>
  <cols>
    <col min="1" max="1" width="3" style="160" bestFit="1" customWidth="1"/>
    <col min="2" max="2" width="22.7109375" customWidth="1"/>
    <col min="10" max="10" width="11.42578125" customWidth="1"/>
  </cols>
  <sheetData>
    <row r="1" spans="1:10" s="167" customFormat="1">
      <c r="A1" s="246" t="s">
        <v>1545</v>
      </c>
      <c r="B1" s="246"/>
      <c r="C1" s="246"/>
      <c r="D1" s="246"/>
      <c r="E1" s="246"/>
      <c r="F1" s="246"/>
      <c r="G1" s="246"/>
      <c r="H1" s="246"/>
      <c r="I1" s="246"/>
    </row>
    <row r="2" spans="1:10" s="167" customFormat="1">
      <c r="A2" s="246"/>
      <c r="B2" s="246"/>
      <c r="C2" s="246"/>
      <c r="D2" s="246"/>
      <c r="E2" s="246"/>
      <c r="F2" s="246"/>
      <c r="G2" s="246"/>
      <c r="H2" s="246"/>
      <c r="I2" s="246"/>
    </row>
    <row r="3" spans="1:10" s="167" customFormat="1" ht="15.75">
      <c r="A3" s="247" t="s">
        <v>1565</v>
      </c>
      <c r="B3" s="247"/>
      <c r="C3" s="247"/>
      <c r="D3" s="247"/>
      <c r="E3" s="247"/>
      <c r="F3" s="247"/>
      <c r="G3" s="247"/>
      <c r="H3" s="247"/>
      <c r="I3" s="247"/>
    </row>
    <row r="4" spans="1:10" s="167" customFormat="1">
      <c r="A4" s="210"/>
      <c r="B4" s="210"/>
      <c r="C4" s="210"/>
      <c r="D4" s="210"/>
      <c r="E4" s="210"/>
      <c r="F4" s="210"/>
      <c r="G4" s="210"/>
      <c r="H4" s="210"/>
      <c r="I4" s="210"/>
    </row>
    <row r="5" spans="1:10" s="167" customFormat="1">
      <c r="A5" s="248" t="s">
        <v>1573</v>
      </c>
      <c r="B5" s="248"/>
      <c r="C5" s="248"/>
      <c r="D5" s="248"/>
      <c r="E5" s="248"/>
      <c r="F5" s="248"/>
      <c r="G5" s="248"/>
      <c r="H5" s="248"/>
      <c r="I5" s="248"/>
      <c r="J5" s="248"/>
    </row>
    <row r="6" spans="1:10">
      <c r="A6" s="215"/>
      <c r="B6" s="215"/>
      <c r="C6" s="215"/>
      <c r="D6" s="215"/>
      <c r="E6" s="215"/>
      <c r="F6" s="215"/>
      <c r="G6" s="215"/>
      <c r="H6" s="215"/>
      <c r="I6" s="215"/>
    </row>
    <row r="7" spans="1:10">
      <c r="A7" s="215"/>
      <c r="B7" s="215"/>
      <c r="C7" s="215"/>
      <c r="D7" s="215"/>
      <c r="E7" s="215"/>
      <c r="F7" s="215"/>
      <c r="G7" s="215"/>
      <c r="H7" s="215"/>
      <c r="I7" s="215"/>
    </row>
    <row r="8" spans="1:10" ht="32.25" customHeight="1">
      <c r="A8" s="245" t="s">
        <v>1564</v>
      </c>
      <c r="B8" s="245"/>
      <c r="C8" s="245"/>
      <c r="D8" s="245"/>
      <c r="E8" s="245"/>
      <c r="F8" s="245"/>
      <c r="G8" s="245"/>
      <c r="H8" s="245"/>
      <c r="I8" s="245"/>
    </row>
    <row r="10" spans="1:10">
      <c r="A10" s="160">
        <v>1</v>
      </c>
      <c r="B10" s="167" t="s">
        <v>1552</v>
      </c>
    </row>
    <row r="11" spans="1:10">
      <c r="B11" s="167" t="s">
        <v>1553</v>
      </c>
    </row>
    <row r="12" spans="1:10">
      <c r="B12" s="167" t="s">
        <v>1555</v>
      </c>
    </row>
    <row r="13" spans="1:10">
      <c r="B13" s="167" t="s">
        <v>1554</v>
      </c>
    </row>
    <row r="14" spans="1:10">
      <c r="B14" s="167" t="s">
        <v>1560</v>
      </c>
    </row>
    <row r="15" spans="1:10">
      <c r="B15" s="167" t="s">
        <v>1556</v>
      </c>
      <c r="C15" t="s">
        <v>1566</v>
      </c>
    </row>
    <row r="16" spans="1:10">
      <c r="B16" s="167"/>
      <c r="C16" t="s">
        <v>1567</v>
      </c>
    </row>
    <row r="17" spans="1:3">
      <c r="B17" s="167"/>
      <c r="C17" t="s">
        <v>1568</v>
      </c>
    </row>
    <row r="18" spans="1:3">
      <c r="B18" s="167"/>
    </row>
    <row r="19" spans="1:3">
      <c r="A19" s="160">
        <v>2</v>
      </c>
      <c r="B19" s="167" t="s">
        <v>1552</v>
      </c>
    </row>
    <row r="20" spans="1:3">
      <c r="B20" s="167" t="s">
        <v>1553</v>
      </c>
    </row>
    <row r="21" spans="1:3">
      <c r="B21" s="167" t="s">
        <v>1555</v>
      </c>
    </row>
    <row r="22" spans="1:3">
      <c r="B22" s="167" t="s">
        <v>1554</v>
      </c>
    </row>
    <row r="23" spans="1:3">
      <c r="B23" s="167" t="s">
        <v>1560</v>
      </c>
    </row>
    <row r="24" spans="1:3">
      <c r="B24" s="167" t="s">
        <v>1556</v>
      </c>
      <c r="C24" t="s">
        <v>1566</v>
      </c>
    </row>
    <row r="25" spans="1:3">
      <c r="B25" s="167"/>
      <c r="C25" t="s">
        <v>1567</v>
      </c>
    </row>
    <row r="26" spans="1:3">
      <c r="B26" s="167"/>
      <c r="C26" t="s">
        <v>1568</v>
      </c>
    </row>
    <row r="28" spans="1:3">
      <c r="A28" s="160">
        <v>3</v>
      </c>
      <c r="B28" s="167" t="s">
        <v>1552</v>
      </c>
    </row>
    <row r="29" spans="1:3">
      <c r="B29" s="167" t="s">
        <v>1553</v>
      </c>
    </row>
    <row r="30" spans="1:3">
      <c r="B30" s="167" t="s">
        <v>1555</v>
      </c>
    </row>
    <row r="31" spans="1:3">
      <c r="B31" s="167" t="s">
        <v>1554</v>
      </c>
    </row>
    <row r="32" spans="1:3">
      <c r="B32" s="167" t="s">
        <v>1560</v>
      </c>
    </row>
    <row r="33" spans="1:3">
      <c r="B33" s="167" t="s">
        <v>1556</v>
      </c>
      <c r="C33" t="s">
        <v>1566</v>
      </c>
    </row>
    <row r="34" spans="1:3">
      <c r="B34" s="167"/>
      <c r="C34" t="s">
        <v>1567</v>
      </c>
    </row>
    <row r="35" spans="1:3">
      <c r="B35" s="167"/>
      <c r="C35" t="s">
        <v>1568</v>
      </c>
    </row>
    <row r="37" spans="1:3">
      <c r="A37" s="160">
        <v>4</v>
      </c>
      <c r="B37" s="167" t="s">
        <v>1552</v>
      </c>
    </row>
    <row r="38" spans="1:3">
      <c r="B38" s="167" t="s">
        <v>1553</v>
      </c>
    </row>
    <row r="39" spans="1:3">
      <c r="B39" s="167" t="s">
        <v>1555</v>
      </c>
    </row>
    <row r="40" spans="1:3">
      <c r="B40" s="167" t="s">
        <v>1554</v>
      </c>
    </row>
    <row r="41" spans="1:3">
      <c r="B41" s="167" t="s">
        <v>1560</v>
      </c>
    </row>
    <row r="42" spans="1:3">
      <c r="B42" s="167" t="s">
        <v>1556</v>
      </c>
      <c r="C42" t="s">
        <v>1566</v>
      </c>
    </row>
    <row r="43" spans="1:3">
      <c r="B43" s="167"/>
      <c r="C43" t="s">
        <v>1567</v>
      </c>
    </row>
    <row r="44" spans="1:3">
      <c r="B44" s="167"/>
      <c r="C44" t="s">
        <v>1568</v>
      </c>
    </row>
    <row r="46" spans="1:3">
      <c r="A46" s="160">
        <v>5</v>
      </c>
      <c r="B46" s="167" t="s">
        <v>1552</v>
      </c>
    </row>
    <row r="47" spans="1:3">
      <c r="B47" s="167" t="s">
        <v>1553</v>
      </c>
    </row>
    <row r="48" spans="1:3">
      <c r="B48" s="167" t="s">
        <v>1555</v>
      </c>
    </row>
    <row r="49" spans="1:3">
      <c r="B49" s="167" t="s">
        <v>1554</v>
      </c>
    </row>
    <row r="50" spans="1:3">
      <c r="B50" s="167" t="s">
        <v>1560</v>
      </c>
    </row>
    <row r="51" spans="1:3">
      <c r="B51" s="167" t="s">
        <v>1556</v>
      </c>
      <c r="C51" t="s">
        <v>1566</v>
      </c>
    </row>
    <row r="52" spans="1:3">
      <c r="B52" s="167"/>
      <c r="C52" t="s">
        <v>1567</v>
      </c>
    </row>
    <row r="53" spans="1:3">
      <c r="B53" s="167"/>
      <c r="C53" t="s">
        <v>1568</v>
      </c>
    </row>
    <row r="55" spans="1:3">
      <c r="A55" s="160">
        <v>6</v>
      </c>
      <c r="B55" s="167" t="s">
        <v>1552</v>
      </c>
    </row>
    <row r="56" spans="1:3">
      <c r="B56" s="167" t="s">
        <v>1553</v>
      </c>
    </row>
    <row r="57" spans="1:3">
      <c r="B57" s="167" t="s">
        <v>1555</v>
      </c>
    </row>
    <row r="58" spans="1:3">
      <c r="B58" s="167" t="s">
        <v>1554</v>
      </c>
    </row>
    <row r="59" spans="1:3">
      <c r="B59" s="167" t="s">
        <v>1560</v>
      </c>
    </row>
    <row r="60" spans="1:3">
      <c r="B60" s="167" t="s">
        <v>1556</v>
      </c>
      <c r="C60" t="s">
        <v>1566</v>
      </c>
    </row>
    <row r="61" spans="1:3">
      <c r="B61" s="167"/>
      <c r="C61" t="s">
        <v>1567</v>
      </c>
    </row>
    <row r="62" spans="1:3">
      <c r="B62" s="167"/>
      <c r="C62" t="s">
        <v>1568</v>
      </c>
    </row>
    <row r="64" spans="1:3">
      <c r="A64" s="160">
        <v>7</v>
      </c>
      <c r="B64" s="167" t="s">
        <v>1552</v>
      </c>
    </row>
    <row r="65" spans="1:3">
      <c r="B65" s="167" t="s">
        <v>1553</v>
      </c>
    </row>
    <row r="66" spans="1:3">
      <c r="B66" s="167" t="s">
        <v>1555</v>
      </c>
    </row>
    <row r="67" spans="1:3">
      <c r="B67" s="167" t="s">
        <v>1554</v>
      </c>
    </row>
    <row r="68" spans="1:3">
      <c r="B68" s="167" t="s">
        <v>1560</v>
      </c>
    </row>
    <row r="69" spans="1:3">
      <c r="B69" s="167" t="s">
        <v>1556</v>
      </c>
      <c r="C69" t="s">
        <v>1566</v>
      </c>
    </row>
    <row r="70" spans="1:3">
      <c r="B70" s="167"/>
      <c r="C70" t="s">
        <v>1567</v>
      </c>
    </row>
    <row r="71" spans="1:3">
      <c r="B71" s="167"/>
      <c r="C71" t="s">
        <v>1568</v>
      </c>
    </row>
    <row r="73" spans="1:3">
      <c r="A73" s="160">
        <v>8</v>
      </c>
      <c r="B73" s="167" t="s">
        <v>1552</v>
      </c>
    </row>
    <row r="74" spans="1:3">
      <c r="B74" s="167" t="s">
        <v>1553</v>
      </c>
    </row>
    <row r="75" spans="1:3">
      <c r="B75" s="167" t="s">
        <v>1555</v>
      </c>
    </row>
    <row r="76" spans="1:3">
      <c r="B76" s="167" t="s">
        <v>1554</v>
      </c>
    </row>
    <row r="77" spans="1:3">
      <c r="B77" s="167" t="s">
        <v>1560</v>
      </c>
    </row>
    <row r="78" spans="1:3">
      <c r="B78" s="167" t="s">
        <v>1556</v>
      </c>
      <c r="C78" t="s">
        <v>1566</v>
      </c>
    </row>
    <row r="79" spans="1:3">
      <c r="B79" s="167"/>
      <c r="C79" t="s">
        <v>1567</v>
      </c>
    </row>
    <row r="80" spans="1:3">
      <c r="B80" s="167"/>
      <c r="C80" t="s">
        <v>1568</v>
      </c>
    </row>
    <row r="82" spans="1:6">
      <c r="A82" s="160">
        <v>9</v>
      </c>
      <c r="B82" s="167" t="s">
        <v>1552</v>
      </c>
    </row>
    <row r="83" spans="1:6">
      <c r="B83" s="167" t="s">
        <v>1553</v>
      </c>
    </row>
    <row r="84" spans="1:6">
      <c r="B84" s="167" t="s">
        <v>1555</v>
      </c>
    </row>
    <row r="85" spans="1:6">
      <c r="B85" s="167" t="s">
        <v>1554</v>
      </c>
    </row>
    <row r="86" spans="1:6">
      <c r="B86" s="167" t="s">
        <v>1560</v>
      </c>
    </row>
    <row r="87" spans="1:6">
      <c r="B87" s="167" t="s">
        <v>1556</v>
      </c>
      <c r="C87" s="167" t="s">
        <v>1557</v>
      </c>
      <c r="D87" s="167"/>
      <c r="E87" s="167"/>
      <c r="F87" s="167"/>
    </row>
    <row r="88" spans="1:6">
      <c r="B88" s="167"/>
      <c r="C88" s="167" t="s">
        <v>1558</v>
      </c>
      <c r="D88" s="167"/>
      <c r="E88" s="167"/>
      <c r="F88" s="167"/>
    </row>
    <row r="89" spans="1:6">
      <c r="B89" s="167"/>
      <c r="C89" s="167" t="s">
        <v>1559</v>
      </c>
      <c r="D89" s="167"/>
      <c r="E89" s="167"/>
      <c r="F89" s="167"/>
    </row>
    <row r="91" spans="1:6">
      <c r="A91" s="160">
        <v>10</v>
      </c>
      <c r="B91" s="167" t="s">
        <v>1552</v>
      </c>
    </row>
    <row r="92" spans="1:6">
      <c r="B92" s="167" t="s">
        <v>1553</v>
      </c>
    </row>
    <row r="93" spans="1:6">
      <c r="B93" s="167" t="s">
        <v>1555</v>
      </c>
    </row>
    <row r="94" spans="1:6">
      <c r="B94" s="167" t="s">
        <v>1554</v>
      </c>
    </row>
    <row r="95" spans="1:6">
      <c r="B95" s="167" t="s">
        <v>1560</v>
      </c>
    </row>
    <row r="96" spans="1:6">
      <c r="B96" s="167" t="s">
        <v>1556</v>
      </c>
      <c r="C96" s="167" t="s">
        <v>1557</v>
      </c>
      <c r="D96" s="167"/>
      <c r="E96" s="167"/>
      <c r="F96" s="167"/>
    </row>
    <row r="97" spans="1:6">
      <c r="B97" s="167"/>
      <c r="C97" s="167" t="s">
        <v>1558</v>
      </c>
      <c r="D97" s="167"/>
      <c r="E97" s="167"/>
      <c r="F97" s="167"/>
    </row>
    <row r="98" spans="1:6">
      <c r="B98" s="167"/>
      <c r="C98" s="167" t="s">
        <v>1559</v>
      </c>
      <c r="D98" s="167"/>
      <c r="E98" s="167"/>
      <c r="F98" s="167"/>
    </row>
    <row r="100" spans="1:6">
      <c r="A100" s="160">
        <v>11</v>
      </c>
      <c r="B100" s="167" t="s">
        <v>1552</v>
      </c>
    </row>
    <row r="101" spans="1:6">
      <c r="B101" s="167" t="s">
        <v>1553</v>
      </c>
    </row>
    <row r="102" spans="1:6">
      <c r="B102" s="167" t="s">
        <v>1555</v>
      </c>
    </row>
    <row r="103" spans="1:6">
      <c r="B103" s="167" t="s">
        <v>1554</v>
      </c>
    </row>
    <row r="104" spans="1:6">
      <c r="B104" s="167" t="s">
        <v>1560</v>
      </c>
    </row>
    <row r="105" spans="1:6">
      <c r="B105" s="167" t="s">
        <v>1556</v>
      </c>
      <c r="C105" s="167" t="s">
        <v>1557</v>
      </c>
      <c r="D105" s="167"/>
      <c r="E105" s="167"/>
      <c r="F105" s="167"/>
    </row>
    <row r="106" spans="1:6">
      <c r="B106" s="167"/>
      <c r="C106" s="167" t="s">
        <v>1558</v>
      </c>
      <c r="D106" s="167"/>
      <c r="E106" s="167"/>
      <c r="F106" s="167"/>
    </row>
    <row r="107" spans="1:6">
      <c r="B107" s="167"/>
      <c r="C107" s="167" t="s">
        <v>1559</v>
      </c>
      <c r="D107" s="167"/>
      <c r="E107" s="167"/>
      <c r="F107" s="167"/>
    </row>
    <row r="109" spans="1:6">
      <c r="A109" s="160">
        <v>12</v>
      </c>
      <c r="B109" s="167" t="s">
        <v>1552</v>
      </c>
    </row>
    <row r="110" spans="1:6">
      <c r="B110" s="167" t="s">
        <v>1553</v>
      </c>
    </row>
    <row r="111" spans="1:6">
      <c r="B111" s="167" t="s">
        <v>1555</v>
      </c>
    </row>
    <row r="112" spans="1:6">
      <c r="B112" s="167" t="s">
        <v>1554</v>
      </c>
    </row>
    <row r="113" spans="1:6">
      <c r="B113" s="167" t="s">
        <v>1560</v>
      </c>
    </row>
    <row r="114" spans="1:6">
      <c r="B114" s="167" t="s">
        <v>1556</v>
      </c>
      <c r="C114" s="167" t="s">
        <v>1557</v>
      </c>
      <c r="D114" s="167"/>
      <c r="E114" s="167"/>
      <c r="F114" s="167"/>
    </row>
    <row r="115" spans="1:6">
      <c r="B115" s="167"/>
      <c r="C115" s="167" t="s">
        <v>1558</v>
      </c>
      <c r="D115" s="167"/>
      <c r="E115" s="167"/>
      <c r="F115" s="167"/>
    </row>
    <row r="116" spans="1:6">
      <c r="B116" s="167"/>
      <c r="C116" s="167" t="s">
        <v>1559</v>
      </c>
      <c r="D116" s="167"/>
      <c r="E116" s="167"/>
      <c r="F116" s="167"/>
    </row>
    <row r="118" spans="1:6">
      <c r="A118" s="160">
        <v>13</v>
      </c>
      <c r="B118" s="167" t="s">
        <v>1552</v>
      </c>
    </row>
    <row r="119" spans="1:6">
      <c r="B119" s="167" t="s">
        <v>1553</v>
      </c>
    </row>
    <row r="120" spans="1:6">
      <c r="B120" s="167" t="s">
        <v>1555</v>
      </c>
    </row>
    <row r="121" spans="1:6">
      <c r="B121" s="167" t="s">
        <v>1554</v>
      </c>
    </row>
    <row r="122" spans="1:6">
      <c r="B122" s="167" t="s">
        <v>1560</v>
      </c>
    </row>
    <row r="123" spans="1:6">
      <c r="B123" s="167" t="s">
        <v>1556</v>
      </c>
      <c r="C123" s="167" t="s">
        <v>1557</v>
      </c>
      <c r="D123" s="167"/>
      <c r="E123" s="167"/>
      <c r="F123" s="167"/>
    </row>
    <row r="124" spans="1:6">
      <c r="B124" s="167"/>
      <c r="C124" s="167" t="s">
        <v>1558</v>
      </c>
      <c r="D124" s="167"/>
      <c r="E124" s="167"/>
      <c r="F124" s="167"/>
    </row>
    <row r="125" spans="1:6">
      <c r="B125" s="167"/>
      <c r="C125" s="167" t="s">
        <v>1559</v>
      </c>
      <c r="D125" s="167"/>
      <c r="E125" s="167"/>
      <c r="F125" s="167"/>
    </row>
    <row r="127" spans="1:6">
      <c r="A127" s="160">
        <v>14</v>
      </c>
      <c r="B127" s="167" t="s">
        <v>1552</v>
      </c>
    </row>
    <row r="128" spans="1:6">
      <c r="B128" s="167" t="s">
        <v>1553</v>
      </c>
    </row>
    <row r="129" spans="1:6">
      <c r="B129" s="167" t="s">
        <v>1555</v>
      </c>
    </row>
    <row r="130" spans="1:6">
      <c r="B130" s="167" t="s">
        <v>1554</v>
      </c>
    </row>
    <row r="131" spans="1:6">
      <c r="B131" s="167" t="s">
        <v>1560</v>
      </c>
    </row>
    <row r="132" spans="1:6">
      <c r="B132" s="167" t="s">
        <v>1556</v>
      </c>
      <c r="C132" s="167" t="s">
        <v>1557</v>
      </c>
      <c r="D132" s="167"/>
      <c r="E132" s="167"/>
      <c r="F132" s="167"/>
    </row>
    <row r="133" spans="1:6">
      <c r="B133" s="167"/>
      <c r="C133" s="167" t="s">
        <v>1558</v>
      </c>
      <c r="D133" s="167"/>
      <c r="E133" s="167"/>
      <c r="F133" s="167"/>
    </row>
    <row r="134" spans="1:6">
      <c r="B134" s="167"/>
      <c r="C134" s="167" t="s">
        <v>1559</v>
      </c>
      <c r="D134" s="167"/>
      <c r="E134" s="167"/>
      <c r="F134" s="167"/>
    </row>
    <row r="136" spans="1:6">
      <c r="A136" s="160">
        <v>15</v>
      </c>
      <c r="B136" s="167" t="s">
        <v>1552</v>
      </c>
    </row>
    <row r="137" spans="1:6">
      <c r="B137" s="167" t="s">
        <v>1553</v>
      </c>
    </row>
    <row r="138" spans="1:6">
      <c r="B138" s="167" t="s">
        <v>1555</v>
      </c>
    </row>
    <row r="139" spans="1:6">
      <c r="B139" s="167" t="s">
        <v>1554</v>
      </c>
    </row>
    <row r="140" spans="1:6">
      <c r="B140" s="167" t="s">
        <v>1560</v>
      </c>
    </row>
    <row r="141" spans="1:6">
      <c r="B141" s="167" t="s">
        <v>1556</v>
      </c>
      <c r="C141" s="167" t="s">
        <v>1557</v>
      </c>
      <c r="D141" s="167"/>
      <c r="E141" s="167"/>
      <c r="F141" s="167"/>
    </row>
    <row r="142" spans="1:6">
      <c r="B142" s="167"/>
      <c r="C142" s="167" t="s">
        <v>1558</v>
      </c>
      <c r="D142" s="167"/>
      <c r="E142" s="167"/>
      <c r="F142" s="167"/>
    </row>
    <row r="143" spans="1:6">
      <c r="B143" s="167"/>
      <c r="C143" s="167" t="s">
        <v>1559</v>
      </c>
      <c r="D143" s="167"/>
      <c r="E143" s="167"/>
      <c r="F143" s="167"/>
    </row>
    <row r="145" spans="1:6">
      <c r="A145" s="160">
        <v>16</v>
      </c>
      <c r="B145" s="167" t="s">
        <v>1552</v>
      </c>
    </row>
    <row r="146" spans="1:6">
      <c r="B146" s="167" t="s">
        <v>1553</v>
      </c>
    </row>
    <row r="147" spans="1:6">
      <c r="B147" s="167" t="s">
        <v>1555</v>
      </c>
    </row>
    <row r="148" spans="1:6">
      <c r="B148" s="167" t="s">
        <v>1554</v>
      </c>
    </row>
    <row r="149" spans="1:6">
      <c r="B149" s="167" t="s">
        <v>1560</v>
      </c>
    </row>
    <row r="150" spans="1:6">
      <c r="B150" s="167" t="s">
        <v>1556</v>
      </c>
      <c r="C150" s="167" t="s">
        <v>1557</v>
      </c>
      <c r="D150" s="167"/>
      <c r="E150" s="167"/>
      <c r="F150" s="167"/>
    </row>
    <row r="151" spans="1:6">
      <c r="B151" s="167"/>
      <c r="C151" s="167" t="s">
        <v>1558</v>
      </c>
      <c r="D151" s="167"/>
      <c r="E151" s="167"/>
      <c r="F151" s="167"/>
    </row>
    <row r="152" spans="1:6">
      <c r="B152" s="167"/>
      <c r="C152" s="167" t="s">
        <v>1559</v>
      </c>
      <c r="D152" s="167"/>
      <c r="E152" s="167"/>
      <c r="F152" s="167"/>
    </row>
    <row r="154" spans="1:6">
      <c r="A154" s="160">
        <v>17</v>
      </c>
      <c r="B154" s="167" t="s">
        <v>1552</v>
      </c>
    </row>
    <row r="155" spans="1:6">
      <c r="B155" s="167" t="s">
        <v>1553</v>
      </c>
    </row>
    <row r="156" spans="1:6">
      <c r="B156" s="167" t="s">
        <v>1555</v>
      </c>
    </row>
    <row r="157" spans="1:6">
      <c r="B157" s="167" t="s">
        <v>1554</v>
      </c>
    </row>
    <row r="158" spans="1:6">
      <c r="B158" s="167" t="s">
        <v>1560</v>
      </c>
    </row>
    <row r="159" spans="1:6">
      <c r="B159" s="167" t="s">
        <v>1556</v>
      </c>
      <c r="C159" s="167" t="s">
        <v>1557</v>
      </c>
      <c r="D159" s="167"/>
      <c r="E159" s="167"/>
      <c r="F159" s="167"/>
    </row>
    <row r="160" spans="1:6">
      <c r="B160" s="167"/>
      <c r="C160" s="167" t="s">
        <v>1558</v>
      </c>
      <c r="D160" s="167"/>
      <c r="E160" s="167"/>
      <c r="F160" s="167"/>
    </row>
    <row r="161" spans="1:6">
      <c r="B161" s="167"/>
      <c r="C161" s="167" t="s">
        <v>1559</v>
      </c>
      <c r="D161" s="167"/>
      <c r="E161" s="167"/>
      <c r="F161" s="167"/>
    </row>
    <row r="163" spans="1:6">
      <c r="A163" s="160">
        <v>18</v>
      </c>
      <c r="B163" s="167" t="s">
        <v>1552</v>
      </c>
    </row>
    <row r="164" spans="1:6">
      <c r="B164" s="167" t="s">
        <v>1553</v>
      </c>
    </row>
    <row r="165" spans="1:6">
      <c r="B165" s="167" t="s">
        <v>1555</v>
      </c>
    </row>
    <row r="166" spans="1:6">
      <c r="B166" s="167" t="s">
        <v>1554</v>
      </c>
    </row>
    <row r="167" spans="1:6">
      <c r="B167" s="167" t="s">
        <v>1560</v>
      </c>
    </row>
    <row r="168" spans="1:6">
      <c r="B168" s="167" t="s">
        <v>1556</v>
      </c>
      <c r="C168" s="167" t="s">
        <v>1557</v>
      </c>
      <c r="D168" s="167"/>
      <c r="E168" s="167"/>
      <c r="F168" s="167"/>
    </row>
    <row r="169" spans="1:6">
      <c r="B169" s="167"/>
      <c r="C169" s="167" t="s">
        <v>1558</v>
      </c>
      <c r="D169" s="167"/>
      <c r="E169" s="167"/>
      <c r="F169" s="167"/>
    </row>
    <row r="170" spans="1:6">
      <c r="B170" s="167"/>
      <c r="C170" s="167" t="s">
        <v>1559</v>
      </c>
      <c r="D170" s="167"/>
      <c r="E170" s="167"/>
      <c r="F170" s="167"/>
    </row>
    <row r="172" spans="1:6">
      <c r="A172" s="160">
        <v>19</v>
      </c>
      <c r="B172" s="167" t="s">
        <v>1552</v>
      </c>
    </row>
    <row r="173" spans="1:6">
      <c r="B173" s="167" t="s">
        <v>1553</v>
      </c>
    </row>
    <row r="174" spans="1:6">
      <c r="B174" s="167" t="s">
        <v>1555</v>
      </c>
    </row>
    <row r="175" spans="1:6">
      <c r="B175" s="167" t="s">
        <v>1554</v>
      </c>
    </row>
    <row r="176" spans="1:6">
      <c r="B176" s="167" t="s">
        <v>1560</v>
      </c>
    </row>
    <row r="177" spans="1:6">
      <c r="B177" s="167" t="s">
        <v>1556</v>
      </c>
      <c r="C177" s="167" t="s">
        <v>1557</v>
      </c>
      <c r="D177" s="167"/>
      <c r="E177" s="167"/>
      <c r="F177" s="167"/>
    </row>
    <row r="178" spans="1:6">
      <c r="B178" s="167"/>
      <c r="C178" s="167" t="s">
        <v>1558</v>
      </c>
      <c r="D178" s="167"/>
      <c r="E178" s="167"/>
      <c r="F178" s="167"/>
    </row>
    <row r="179" spans="1:6">
      <c r="B179" s="167"/>
      <c r="C179" s="167" t="s">
        <v>1559</v>
      </c>
      <c r="D179" s="167"/>
      <c r="E179" s="167"/>
      <c r="F179" s="167"/>
    </row>
    <row r="181" spans="1:6">
      <c r="A181" s="160">
        <v>20</v>
      </c>
      <c r="B181" s="167" t="s">
        <v>1552</v>
      </c>
    </row>
    <row r="182" spans="1:6">
      <c r="B182" s="167" t="s">
        <v>1553</v>
      </c>
    </row>
    <row r="183" spans="1:6">
      <c r="B183" s="167" t="s">
        <v>1555</v>
      </c>
    </row>
    <row r="184" spans="1:6">
      <c r="B184" s="167" t="s">
        <v>1554</v>
      </c>
    </row>
    <row r="185" spans="1:6">
      <c r="B185" s="167" t="s">
        <v>1560</v>
      </c>
    </row>
    <row r="186" spans="1:6">
      <c r="B186" s="167" t="s">
        <v>1556</v>
      </c>
      <c r="C186" s="167" t="s">
        <v>1557</v>
      </c>
      <c r="D186" s="167"/>
      <c r="E186" s="167"/>
      <c r="F186" s="167"/>
    </row>
    <row r="187" spans="1:6">
      <c r="B187" s="167"/>
      <c r="C187" s="167" t="s">
        <v>1558</v>
      </c>
      <c r="D187" s="167"/>
      <c r="E187" s="167"/>
      <c r="F187" s="167"/>
    </row>
    <row r="188" spans="1:6">
      <c r="B188" s="167"/>
      <c r="C188" s="167" t="s">
        <v>1559</v>
      </c>
      <c r="D188" s="167"/>
      <c r="E188" s="167"/>
      <c r="F188" s="167"/>
    </row>
  </sheetData>
  <mergeCells count="8">
    <mergeCell ref="A7:I7"/>
    <mergeCell ref="A8:I8"/>
    <mergeCell ref="A2:I2"/>
    <mergeCell ref="A3:I3"/>
    <mergeCell ref="A1:I1"/>
    <mergeCell ref="A4:I4"/>
    <mergeCell ref="A5:J5"/>
    <mergeCell ref="A6:I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5"/>
  <sheetViews>
    <sheetView workbookViewId="0">
      <selection activeCell="A8" sqref="A8"/>
    </sheetView>
  </sheetViews>
  <sheetFormatPr defaultRowHeight="15"/>
  <cols>
    <col min="1" max="1" width="39.5703125" customWidth="1"/>
  </cols>
  <sheetData>
    <row r="1" spans="1:1">
      <c r="A1" t="s">
        <v>1147</v>
      </c>
    </row>
    <row r="2" spans="1:1">
      <c r="A2" t="s">
        <v>1146</v>
      </c>
    </row>
    <row r="3" spans="1:1">
      <c r="A3" t="s">
        <v>1145</v>
      </c>
    </row>
    <row r="4" spans="1:1">
      <c r="A4" t="s">
        <v>1144</v>
      </c>
    </row>
    <row r="5" spans="1:1">
      <c r="A5" t="s">
        <v>1143</v>
      </c>
    </row>
    <row r="6" spans="1:1">
      <c r="A6" t="s">
        <v>1142</v>
      </c>
    </row>
    <row r="7" spans="1:1">
      <c r="A7" t="s">
        <v>1141</v>
      </c>
    </row>
    <row r="8" spans="1:1">
      <c r="A8" t="s">
        <v>1140</v>
      </c>
    </row>
    <row r="9" spans="1:1">
      <c r="A9" t="s">
        <v>1139</v>
      </c>
    </row>
    <row r="10" spans="1:1">
      <c r="A10" t="s">
        <v>1138</v>
      </c>
    </row>
    <row r="11" spans="1:1">
      <c r="A11" t="s">
        <v>1137</v>
      </c>
    </row>
    <row r="12" spans="1:1">
      <c r="A12" t="s">
        <v>1136</v>
      </c>
    </row>
    <row r="13" spans="1:1">
      <c r="A13" t="s">
        <v>8</v>
      </c>
    </row>
    <row r="14" spans="1:1">
      <c r="A14" t="s">
        <v>1135</v>
      </c>
    </row>
    <row r="15" spans="1:1">
      <c r="A15" t="s">
        <v>1134</v>
      </c>
    </row>
    <row r="16" spans="1:1">
      <c r="A16" t="s">
        <v>1133</v>
      </c>
    </row>
    <row r="17" spans="1:1">
      <c r="A17" t="s">
        <v>1132</v>
      </c>
    </row>
    <row r="18" spans="1:1">
      <c r="A18" t="s">
        <v>1131</v>
      </c>
    </row>
    <row r="19" spans="1:1">
      <c r="A19" t="s">
        <v>1130</v>
      </c>
    </row>
    <row r="20" spans="1:1">
      <c r="A20" t="s">
        <v>1129</v>
      </c>
    </row>
    <row r="21" spans="1:1">
      <c r="A21" t="s">
        <v>1128</v>
      </c>
    </row>
    <row r="22" spans="1:1">
      <c r="A22" t="s">
        <v>1127</v>
      </c>
    </row>
    <row r="23" spans="1:1">
      <c r="A23" t="s">
        <v>1126</v>
      </c>
    </row>
    <row r="24" spans="1:1">
      <c r="A24" t="s">
        <v>1125</v>
      </c>
    </row>
    <row r="25" spans="1:1">
      <c r="A25" t="s">
        <v>1124</v>
      </c>
    </row>
    <row r="26" spans="1:1">
      <c r="A26" t="s">
        <v>1123</v>
      </c>
    </row>
    <row r="27" spans="1:1">
      <c r="A27" t="s">
        <v>1122</v>
      </c>
    </row>
    <row r="28" spans="1:1">
      <c r="A28" t="s">
        <v>1121</v>
      </c>
    </row>
    <row r="29" spans="1:1">
      <c r="A29" t="s">
        <v>1120</v>
      </c>
    </row>
    <row r="30" spans="1:1">
      <c r="A30" t="s">
        <v>1119</v>
      </c>
    </row>
    <row r="31" spans="1:1">
      <c r="A31" t="s">
        <v>1118</v>
      </c>
    </row>
    <row r="32" spans="1:1">
      <c r="A32" t="s">
        <v>1117</v>
      </c>
    </row>
    <row r="33" spans="1:1">
      <c r="A33" t="s">
        <v>1116</v>
      </c>
    </row>
    <row r="34" spans="1:1">
      <c r="A34" t="s">
        <v>1115</v>
      </c>
    </row>
    <row r="35" spans="1:1">
      <c r="A35" t="s">
        <v>1114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7"/>
  <sheetViews>
    <sheetView topLeftCell="A333" zoomScaleNormal="100" workbookViewId="0">
      <selection activeCell="D20" sqref="D20"/>
    </sheetView>
  </sheetViews>
  <sheetFormatPr defaultRowHeight="12.75"/>
  <cols>
    <col min="1" max="1" width="8.7109375" style="6" customWidth="1"/>
    <col min="2" max="2" width="23.140625" style="3" customWidth="1"/>
    <col min="3" max="3" width="9" style="5" customWidth="1"/>
    <col min="4" max="4" width="24.140625" style="3" customWidth="1"/>
    <col min="5" max="6" width="9.140625" style="4"/>
    <col min="7" max="16384" width="9.140625" style="3"/>
  </cols>
  <sheetData>
    <row r="1" spans="1:6" ht="76.5" customHeight="1">
      <c r="A1" s="83" t="s">
        <v>1113</v>
      </c>
      <c r="B1" s="83" t="s">
        <v>1111</v>
      </c>
      <c r="C1" s="82" t="s">
        <v>1112</v>
      </c>
      <c r="D1" s="81" t="s">
        <v>1111</v>
      </c>
      <c r="E1" s="3"/>
      <c r="F1" s="3"/>
    </row>
    <row r="2" spans="1:6">
      <c r="A2" s="10" t="s">
        <v>174</v>
      </c>
      <c r="B2" s="9" t="s">
        <v>173</v>
      </c>
      <c r="C2" s="12">
        <v>25173107</v>
      </c>
      <c r="D2" s="11" t="s">
        <v>172</v>
      </c>
    </row>
    <row r="3" spans="1:6">
      <c r="A3" s="26" t="s">
        <v>335</v>
      </c>
      <c r="B3" s="25" t="s">
        <v>334</v>
      </c>
      <c r="C3" s="33">
        <v>14111812</v>
      </c>
      <c r="D3" s="45" t="s">
        <v>333</v>
      </c>
    </row>
    <row r="4" spans="1:6">
      <c r="A4" s="10" t="s">
        <v>48</v>
      </c>
      <c r="B4" s="13" t="s">
        <v>47</v>
      </c>
      <c r="C4" s="15">
        <v>86131800</v>
      </c>
      <c r="D4" s="14" t="s">
        <v>46</v>
      </c>
    </row>
    <row r="5" spans="1:6">
      <c r="A5" s="10" t="s">
        <v>887</v>
      </c>
      <c r="B5" s="9" t="s">
        <v>886</v>
      </c>
      <c r="C5" s="35">
        <v>43222625</v>
      </c>
      <c r="D5" s="34" t="s">
        <v>885</v>
      </c>
    </row>
    <row r="6" spans="1:6">
      <c r="A6" s="22" t="s">
        <v>198</v>
      </c>
      <c r="B6" s="39" t="s">
        <v>197</v>
      </c>
      <c r="C6" s="38">
        <v>43232804</v>
      </c>
      <c r="D6" s="37" t="s">
        <v>193</v>
      </c>
    </row>
    <row r="7" spans="1:6">
      <c r="A7" s="10" t="s">
        <v>477</v>
      </c>
      <c r="B7" s="9" t="s">
        <v>476</v>
      </c>
      <c r="C7" s="32">
        <v>42172101</v>
      </c>
      <c r="D7" s="31" t="s">
        <v>475</v>
      </c>
    </row>
    <row r="8" spans="1:6">
      <c r="A8" s="10" t="s">
        <v>54</v>
      </c>
      <c r="B8" s="13" t="s">
        <v>53</v>
      </c>
      <c r="C8" s="12">
        <v>93141903</v>
      </c>
      <c r="D8" s="11" t="s">
        <v>52</v>
      </c>
    </row>
    <row r="9" spans="1:6">
      <c r="A9" s="10" t="s">
        <v>506</v>
      </c>
      <c r="B9" s="13" t="s">
        <v>505</v>
      </c>
      <c r="C9" s="32">
        <v>21100000</v>
      </c>
      <c r="D9" s="31" t="s">
        <v>504</v>
      </c>
    </row>
    <row r="10" spans="1:6">
      <c r="A10" s="10" t="s">
        <v>474</v>
      </c>
      <c r="B10" s="9" t="s">
        <v>473</v>
      </c>
      <c r="C10" s="28">
        <v>92101902</v>
      </c>
      <c r="D10" s="27" t="s">
        <v>472</v>
      </c>
    </row>
    <row r="11" spans="1:6">
      <c r="A11" s="10" t="s">
        <v>35</v>
      </c>
      <c r="B11" s="9" t="s">
        <v>34</v>
      </c>
      <c r="C11" s="12">
        <v>10131600</v>
      </c>
      <c r="D11" s="11" t="s">
        <v>33</v>
      </c>
    </row>
    <row r="12" spans="1:6" ht="14.25" customHeight="1">
      <c r="A12" s="10" t="s">
        <v>219</v>
      </c>
      <c r="B12" s="9" t="s">
        <v>218</v>
      </c>
      <c r="C12" s="28">
        <v>10120000</v>
      </c>
      <c r="D12" s="27" t="s">
        <v>217</v>
      </c>
    </row>
    <row r="13" spans="1:6">
      <c r="A13" s="10" t="s">
        <v>1086</v>
      </c>
      <c r="B13" s="13" t="s">
        <v>1085</v>
      </c>
      <c r="C13" s="28">
        <v>52140000</v>
      </c>
      <c r="D13" s="27" t="s">
        <v>1084</v>
      </c>
    </row>
    <row r="14" spans="1:6">
      <c r="A14" s="10" t="s">
        <v>1089</v>
      </c>
      <c r="B14" s="9" t="s">
        <v>1088</v>
      </c>
      <c r="C14" s="32">
        <v>52000000</v>
      </c>
      <c r="D14" s="31" t="s">
        <v>1087</v>
      </c>
    </row>
    <row r="15" spans="1:6">
      <c r="A15" s="10" t="s">
        <v>1012</v>
      </c>
      <c r="B15" s="13" t="s">
        <v>1011</v>
      </c>
      <c r="C15" s="35">
        <v>44112005</v>
      </c>
      <c r="D15" s="34" t="s">
        <v>1010</v>
      </c>
    </row>
    <row r="16" spans="1:6">
      <c r="A16" s="10" t="s">
        <v>983</v>
      </c>
      <c r="B16" s="13" t="s">
        <v>982</v>
      </c>
      <c r="C16" s="35">
        <v>10131702</v>
      </c>
      <c r="D16" s="34" t="s">
        <v>981</v>
      </c>
    </row>
    <row r="17" spans="1:4">
      <c r="A17" s="10" t="s">
        <v>239</v>
      </c>
      <c r="B17" s="9" t="s">
        <v>238</v>
      </c>
      <c r="C17" s="28">
        <v>92121801</v>
      </c>
      <c r="D17" s="27" t="s">
        <v>237</v>
      </c>
    </row>
    <row r="18" spans="1:4">
      <c r="A18" s="10" t="s">
        <v>1065</v>
      </c>
      <c r="B18" s="9" t="s">
        <v>1064</v>
      </c>
      <c r="C18" s="28">
        <v>30121803</v>
      </c>
      <c r="D18" s="27" t="s">
        <v>1063</v>
      </c>
    </row>
    <row r="19" spans="1:4">
      <c r="A19" s="10" t="s">
        <v>980</v>
      </c>
      <c r="B19" s="13" t="s">
        <v>979</v>
      </c>
      <c r="C19" s="35">
        <v>60120000</v>
      </c>
      <c r="D19" s="34" t="s">
        <v>978</v>
      </c>
    </row>
    <row r="20" spans="1:4" ht="15.75" customHeight="1">
      <c r="A20" s="10" t="s">
        <v>524</v>
      </c>
      <c r="B20" s="13" t="s">
        <v>523</v>
      </c>
      <c r="C20" s="32">
        <v>30121601</v>
      </c>
      <c r="D20" s="31" t="s">
        <v>522</v>
      </c>
    </row>
    <row r="21" spans="1:4">
      <c r="A21" s="10" t="s">
        <v>919</v>
      </c>
      <c r="B21" s="9" t="s">
        <v>918</v>
      </c>
      <c r="C21" s="35">
        <v>45111701</v>
      </c>
      <c r="D21" s="34" t="s">
        <v>879</v>
      </c>
    </row>
    <row r="22" spans="1:4">
      <c r="A22" s="10" t="s">
        <v>1059</v>
      </c>
      <c r="B22" s="13" t="s">
        <v>1058</v>
      </c>
      <c r="C22" s="28">
        <v>72153106</v>
      </c>
      <c r="D22" s="27" t="s">
        <v>636</v>
      </c>
    </row>
    <row r="23" spans="1:4">
      <c r="A23" s="10" t="s">
        <v>1074</v>
      </c>
      <c r="B23" s="9" t="s">
        <v>1073</v>
      </c>
      <c r="C23" s="30">
        <v>53102900</v>
      </c>
      <c r="D23" s="29" t="s">
        <v>1072</v>
      </c>
    </row>
    <row r="24" spans="1:4">
      <c r="A24" s="10" t="s">
        <v>1051</v>
      </c>
      <c r="B24" s="9" t="s">
        <v>1050</v>
      </c>
      <c r="C24" s="28">
        <v>80141705</v>
      </c>
      <c r="D24" s="27" t="s">
        <v>1049</v>
      </c>
    </row>
    <row r="25" spans="1:4">
      <c r="A25" s="10" t="s">
        <v>1027</v>
      </c>
      <c r="B25" s="9" t="s">
        <v>1026</v>
      </c>
      <c r="C25" s="32">
        <v>52161600</v>
      </c>
      <c r="D25" s="31" t="s">
        <v>1025</v>
      </c>
    </row>
    <row r="26" spans="1:4">
      <c r="A26" s="10" t="s">
        <v>1048</v>
      </c>
      <c r="B26" s="9" t="s">
        <v>1047</v>
      </c>
      <c r="C26" s="32">
        <v>80161507</v>
      </c>
      <c r="D26" s="31" t="s">
        <v>1046</v>
      </c>
    </row>
    <row r="27" spans="1:4">
      <c r="A27" s="10" t="s">
        <v>471</v>
      </c>
      <c r="B27" s="9" t="s">
        <v>470</v>
      </c>
      <c r="C27" s="32">
        <v>42182401</v>
      </c>
      <c r="D27" s="31" t="s">
        <v>469</v>
      </c>
    </row>
    <row r="28" spans="1:4">
      <c r="A28" s="22" t="s">
        <v>773</v>
      </c>
      <c r="B28" s="13" t="s">
        <v>772</v>
      </c>
      <c r="C28" s="35">
        <v>56112101</v>
      </c>
      <c r="D28" s="34" t="s">
        <v>771</v>
      </c>
    </row>
    <row r="29" spans="1:4">
      <c r="A29" s="10" t="s">
        <v>99</v>
      </c>
      <c r="B29" s="13" t="s">
        <v>98</v>
      </c>
      <c r="C29" s="12">
        <v>78181507</v>
      </c>
      <c r="D29" s="11" t="s">
        <v>97</v>
      </c>
    </row>
    <row r="30" spans="1:4">
      <c r="A30" s="10" t="s">
        <v>65</v>
      </c>
      <c r="B30" s="13" t="s">
        <v>64</v>
      </c>
      <c r="C30" s="12">
        <v>60106101</v>
      </c>
      <c r="D30" s="16" t="s">
        <v>63</v>
      </c>
    </row>
    <row r="31" spans="1:4">
      <c r="A31" s="10" t="s">
        <v>90</v>
      </c>
      <c r="B31" s="13" t="s">
        <v>89</v>
      </c>
      <c r="C31" s="12">
        <v>25172504</v>
      </c>
      <c r="D31" s="11" t="s">
        <v>88</v>
      </c>
    </row>
    <row r="32" spans="1:4" ht="15" customHeight="1">
      <c r="A32" s="10" t="s">
        <v>186</v>
      </c>
      <c r="B32" s="13" t="s">
        <v>185</v>
      </c>
      <c r="C32" s="12">
        <v>43221507</v>
      </c>
      <c r="D32" s="11" t="s">
        <v>184</v>
      </c>
    </row>
    <row r="33" spans="1:4">
      <c r="A33" s="10" t="s">
        <v>102</v>
      </c>
      <c r="B33" s="13" t="s">
        <v>101</v>
      </c>
      <c r="C33" s="12">
        <v>25101503</v>
      </c>
      <c r="D33" s="11" t="s">
        <v>100</v>
      </c>
    </row>
    <row r="34" spans="1:4">
      <c r="A34" s="10" t="s">
        <v>1083</v>
      </c>
      <c r="B34" s="9" t="s">
        <v>1082</v>
      </c>
      <c r="C34" s="32">
        <v>49101700</v>
      </c>
      <c r="D34" s="31" t="s">
        <v>1081</v>
      </c>
    </row>
    <row r="35" spans="1:4">
      <c r="A35" s="57" t="s">
        <v>456</v>
      </c>
      <c r="B35" s="56" t="s">
        <v>455</v>
      </c>
      <c r="C35" s="32">
        <v>60121606</v>
      </c>
      <c r="D35" s="31" t="s">
        <v>454</v>
      </c>
    </row>
    <row r="36" spans="1:4">
      <c r="A36" s="26"/>
      <c r="B36" s="25" t="s">
        <v>221</v>
      </c>
      <c r="C36" s="41">
        <v>85121802</v>
      </c>
      <c r="D36" s="40" t="s">
        <v>423</v>
      </c>
    </row>
    <row r="37" spans="1:4">
      <c r="A37" s="19" t="s">
        <v>620</v>
      </c>
      <c r="B37" s="25" t="s">
        <v>619</v>
      </c>
      <c r="C37" s="35">
        <v>50181709</v>
      </c>
      <c r="D37" s="55" t="s">
        <v>618</v>
      </c>
    </row>
    <row r="38" spans="1:4">
      <c r="A38" s="10" t="s">
        <v>249</v>
      </c>
      <c r="B38" s="9" t="s">
        <v>248</v>
      </c>
      <c r="C38" s="30">
        <v>90101601</v>
      </c>
      <c r="D38" s="44" t="s">
        <v>247</v>
      </c>
    </row>
    <row r="39" spans="1:4">
      <c r="A39" s="10" t="s">
        <v>349</v>
      </c>
      <c r="B39" s="9" t="s">
        <v>348</v>
      </c>
      <c r="C39" s="32">
        <v>43211701</v>
      </c>
      <c r="D39" s="31" t="s">
        <v>347</v>
      </c>
    </row>
    <row r="40" spans="1:4">
      <c r="A40" s="26"/>
      <c r="B40" s="25" t="s">
        <v>221</v>
      </c>
      <c r="C40" s="41">
        <v>23191000</v>
      </c>
      <c r="D40" s="40" t="s">
        <v>426</v>
      </c>
    </row>
    <row r="41" spans="1:4">
      <c r="A41" s="19" t="s">
        <v>615</v>
      </c>
      <c r="B41" s="25" t="s">
        <v>614</v>
      </c>
      <c r="C41" s="35">
        <v>50200000</v>
      </c>
      <c r="D41" s="55" t="s">
        <v>69</v>
      </c>
    </row>
    <row r="42" spans="1:4">
      <c r="A42" s="57" t="s">
        <v>1098</v>
      </c>
      <c r="B42" s="56" t="s">
        <v>1097</v>
      </c>
      <c r="C42" s="30">
        <v>82101501</v>
      </c>
      <c r="D42" s="80" t="s">
        <v>1096</v>
      </c>
    </row>
    <row r="43" spans="1:4">
      <c r="A43" s="10" t="s">
        <v>332</v>
      </c>
      <c r="B43" s="9" t="s">
        <v>331</v>
      </c>
      <c r="C43" s="32">
        <v>82121907</v>
      </c>
      <c r="D43" s="31" t="s">
        <v>330</v>
      </c>
    </row>
    <row r="44" spans="1:4">
      <c r="A44" s="22" t="s">
        <v>648</v>
      </c>
      <c r="B44" s="13" t="s">
        <v>647</v>
      </c>
      <c r="C44" s="65">
        <v>76111501</v>
      </c>
      <c r="D44" s="64" t="s">
        <v>646</v>
      </c>
    </row>
    <row r="45" spans="1:4">
      <c r="A45" s="10" t="s">
        <v>693</v>
      </c>
      <c r="B45" s="9" t="s">
        <v>692</v>
      </c>
      <c r="C45" s="32">
        <v>72120000</v>
      </c>
      <c r="D45" s="31" t="s">
        <v>691</v>
      </c>
    </row>
    <row r="46" spans="1:4">
      <c r="A46" s="10" t="s">
        <v>850</v>
      </c>
      <c r="B46" s="9" t="s">
        <v>849</v>
      </c>
      <c r="C46" s="28">
        <v>30241600</v>
      </c>
      <c r="D46" s="27" t="s">
        <v>848</v>
      </c>
    </row>
    <row r="47" spans="1:4">
      <c r="A47" s="10" t="s">
        <v>1022</v>
      </c>
      <c r="B47" s="13" t="s">
        <v>1021</v>
      </c>
      <c r="C47" s="35">
        <v>82121900</v>
      </c>
      <c r="D47" s="34" t="s">
        <v>1020</v>
      </c>
    </row>
    <row r="48" spans="1:4">
      <c r="A48" s="10" t="s">
        <v>417</v>
      </c>
      <c r="B48" s="9" t="s">
        <v>416</v>
      </c>
      <c r="C48" s="35">
        <v>24113100</v>
      </c>
      <c r="D48" s="34" t="s">
        <v>415</v>
      </c>
    </row>
    <row r="49" spans="1:4">
      <c r="A49" s="19" t="s">
        <v>617</v>
      </c>
      <c r="B49" s="25" t="s">
        <v>616</v>
      </c>
      <c r="C49" s="35">
        <v>50180000</v>
      </c>
      <c r="D49" s="55" t="s">
        <v>567</v>
      </c>
    </row>
    <row r="50" spans="1:4">
      <c r="A50" s="10" t="s">
        <v>108</v>
      </c>
      <c r="B50" s="13" t="s">
        <v>107</v>
      </c>
      <c r="C50" s="12">
        <v>25101502</v>
      </c>
      <c r="D50" s="11" t="s">
        <v>106</v>
      </c>
    </row>
    <row r="51" spans="1:4">
      <c r="A51" s="10" t="s">
        <v>560</v>
      </c>
      <c r="B51" s="9" t="s">
        <v>559</v>
      </c>
      <c r="C51" s="28">
        <v>56121400</v>
      </c>
      <c r="D51" s="27" t="s">
        <v>558</v>
      </c>
    </row>
    <row r="52" spans="1:4">
      <c r="A52" s="19" t="s">
        <v>604</v>
      </c>
      <c r="B52" s="25" t="s">
        <v>603</v>
      </c>
      <c r="C52" s="41">
        <v>50360000</v>
      </c>
      <c r="D52" s="40" t="s">
        <v>602</v>
      </c>
    </row>
    <row r="53" spans="1:4">
      <c r="A53" s="19" t="s">
        <v>580</v>
      </c>
      <c r="B53" s="25" t="s">
        <v>579</v>
      </c>
      <c r="C53" s="35">
        <v>50460000</v>
      </c>
      <c r="D53" s="55" t="s">
        <v>578</v>
      </c>
    </row>
    <row r="54" spans="1:4">
      <c r="A54" s="22" t="s">
        <v>243</v>
      </c>
      <c r="B54" s="13" t="s">
        <v>242</v>
      </c>
      <c r="C54" s="33">
        <v>47121609</v>
      </c>
      <c r="D54" s="43" t="s">
        <v>241</v>
      </c>
    </row>
    <row r="55" spans="1:4">
      <c r="A55" s="10" t="s">
        <v>997</v>
      </c>
      <c r="B55" s="13" t="s">
        <v>996</v>
      </c>
      <c r="C55" s="35">
        <v>55101503</v>
      </c>
      <c r="D55" s="34" t="s">
        <v>995</v>
      </c>
    </row>
    <row r="56" spans="1:4">
      <c r="A56" s="61" t="s">
        <v>563</v>
      </c>
      <c r="B56" s="56" t="s">
        <v>562</v>
      </c>
      <c r="C56" s="28">
        <v>90101603</v>
      </c>
      <c r="D56" s="27" t="s">
        <v>561</v>
      </c>
    </row>
    <row r="57" spans="1:4">
      <c r="A57" s="10" t="s">
        <v>844</v>
      </c>
      <c r="B57" s="9" t="s">
        <v>843</v>
      </c>
      <c r="C57" s="35">
        <v>30161600</v>
      </c>
      <c r="D57" s="34" t="s">
        <v>842</v>
      </c>
    </row>
    <row r="58" spans="1:4">
      <c r="A58" s="10" t="s">
        <v>957</v>
      </c>
      <c r="B58" s="13" t="s">
        <v>956</v>
      </c>
      <c r="C58" s="35">
        <v>55101501</v>
      </c>
      <c r="D58" s="34" t="s">
        <v>955</v>
      </c>
    </row>
    <row r="59" spans="1:4">
      <c r="A59" s="19" t="s">
        <v>612</v>
      </c>
      <c r="B59" s="25" t="s">
        <v>611</v>
      </c>
      <c r="C59" s="35">
        <v>50131800</v>
      </c>
      <c r="D59" s="55" t="s">
        <v>611</v>
      </c>
    </row>
    <row r="60" spans="1:4">
      <c r="A60" s="10" t="s">
        <v>216</v>
      </c>
      <c r="B60" s="9" t="s">
        <v>215</v>
      </c>
      <c r="C60" s="28">
        <v>12000000</v>
      </c>
      <c r="D60" s="27" t="s">
        <v>214</v>
      </c>
    </row>
    <row r="61" spans="1:4">
      <c r="A61" s="10" t="s">
        <v>972</v>
      </c>
      <c r="B61" s="13" t="s">
        <v>971</v>
      </c>
      <c r="C61" s="35">
        <v>60105904</v>
      </c>
      <c r="D61" s="34" t="s">
        <v>970</v>
      </c>
    </row>
    <row r="62" spans="1:4" ht="14.25" customHeight="1">
      <c r="A62" s="22" t="s">
        <v>944</v>
      </c>
      <c r="B62" s="13" t="s">
        <v>943</v>
      </c>
      <c r="C62" s="35">
        <v>56121606</v>
      </c>
      <c r="D62" s="34" t="s">
        <v>942</v>
      </c>
    </row>
    <row r="63" spans="1:4">
      <c r="A63" s="22" t="s">
        <v>940</v>
      </c>
      <c r="B63" s="13" t="s">
        <v>939</v>
      </c>
      <c r="C63" s="47">
        <v>60110000</v>
      </c>
      <c r="D63" s="46" t="s">
        <v>938</v>
      </c>
    </row>
    <row r="64" spans="1:4">
      <c r="A64" s="10" t="s">
        <v>953</v>
      </c>
      <c r="B64" s="13" t="s">
        <v>952</v>
      </c>
      <c r="C64" s="33">
        <v>60121200</v>
      </c>
      <c r="D64" s="43" t="s">
        <v>945</v>
      </c>
    </row>
    <row r="65" spans="1:4">
      <c r="A65" s="10" t="s">
        <v>951</v>
      </c>
      <c r="B65" s="9" t="s">
        <v>950</v>
      </c>
      <c r="C65" s="35">
        <v>60111201</v>
      </c>
      <c r="D65" s="34" t="s">
        <v>949</v>
      </c>
    </row>
    <row r="66" spans="1:4">
      <c r="A66" s="10" t="s">
        <v>557</v>
      </c>
      <c r="B66" s="9" t="s">
        <v>556</v>
      </c>
      <c r="C66" s="28">
        <v>56120000</v>
      </c>
      <c r="D66" s="27" t="s">
        <v>555</v>
      </c>
    </row>
    <row r="67" spans="1:4">
      <c r="A67" s="10" t="s">
        <v>975</v>
      </c>
      <c r="B67" s="13" t="s">
        <v>974</v>
      </c>
      <c r="C67" s="35">
        <v>60110000</v>
      </c>
      <c r="D67" s="34" t="s">
        <v>973</v>
      </c>
    </row>
    <row r="68" spans="1:4">
      <c r="A68" s="26" t="s">
        <v>439</v>
      </c>
      <c r="B68" s="25" t="s">
        <v>438</v>
      </c>
      <c r="C68" s="54">
        <v>47130000</v>
      </c>
      <c r="D68" s="53" t="s">
        <v>437</v>
      </c>
    </row>
    <row r="69" spans="1:4">
      <c r="A69" s="10" t="s">
        <v>130</v>
      </c>
      <c r="B69" s="9" t="s">
        <v>129</v>
      </c>
      <c r="C69" s="28">
        <v>76110000</v>
      </c>
      <c r="D69" s="27" t="s">
        <v>128</v>
      </c>
    </row>
    <row r="70" spans="1:4">
      <c r="A70" s="22" t="s">
        <v>258</v>
      </c>
      <c r="B70" s="13" t="s">
        <v>257</v>
      </c>
      <c r="C70" s="33">
        <v>86101705</v>
      </c>
      <c r="D70" s="43" t="s">
        <v>256</v>
      </c>
    </row>
    <row r="71" spans="1:4">
      <c r="A71" s="22" t="s">
        <v>769</v>
      </c>
      <c r="B71" s="13" t="s">
        <v>768</v>
      </c>
      <c r="C71" s="33">
        <v>72121103</v>
      </c>
      <c r="D71" s="43" t="s">
        <v>767</v>
      </c>
    </row>
    <row r="72" spans="1:4">
      <c r="A72" s="26"/>
      <c r="B72" s="25" t="s">
        <v>221</v>
      </c>
      <c r="C72" s="41">
        <v>48101603</v>
      </c>
      <c r="D72" s="40" t="s">
        <v>427</v>
      </c>
    </row>
    <row r="73" spans="1:4">
      <c r="A73" s="19"/>
      <c r="B73" s="25"/>
      <c r="C73" s="41">
        <v>50201700</v>
      </c>
      <c r="D73" s="40" t="s">
        <v>613</v>
      </c>
    </row>
    <row r="74" spans="1:4">
      <c r="A74" s="26"/>
      <c r="B74" s="25" t="s">
        <v>221</v>
      </c>
      <c r="C74" s="41">
        <v>73131608</v>
      </c>
      <c r="D74" s="40" t="s">
        <v>421</v>
      </c>
    </row>
    <row r="75" spans="1:4">
      <c r="A75" s="10" t="s">
        <v>554</v>
      </c>
      <c r="B75" s="13" t="s">
        <v>553</v>
      </c>
      <c r="C75" s="32">
        <v>56110000</v>
      </c>
      <c r="D75" s="31" t="s">
        <v>552</v>
      </c>
    </row>
    <row r="76" spans="1:4">
      <c r="A76" s="10" t="s">
        <v>914</v>
      </c>
      <c r="B76" s="9" t="s">
        <v>913</v>
      </c>
      <c r="C76" s="35">
        <v>43211600</v>
      </c>
      <c r="D76" s="34" t="s">
        <v>897</v>
      </c>
    </row>
    <row r="77" spans="1:4">
      <c r="A77" s="10" t="s">
        <v>922</v>
      </c>
      <c r="B77" s="9" t="s">
        <v>921</v>
      </c>
      <c r="C77" s="35">
        <v>43210000</v>
      </c>
      <c r="D77" s="34" t="s">
        <v>920</v>
      </c>
    </row>
    <row r="78" spans="1:4">
      <c r="A78" s="10" t="s">
        <v>323</v>
      </c>
      <c r="B78" s="9" t="s">
        <v>322</v>
      </c>
      <c r="C78" s="28">
        <v>81111512</v>
      </c>
      <c r="D78" s="27" t="s">
        <v>321</v>
      </c>
    </row>
    <row r="79" spans="1:4">
      <c r="A79" s="10" t="s">
        <v>875</v>
      </c>
      <c r="B79" s="9" t="s">
        <v>874</v>
      </c>
      <c r="C79" s="35">
        <v>43211514</v>
      </c>
      <c r="D79" s="34" t="s">
        <v>873</v>
      </c>
    </row>
    <row r="80" spans="1:4">
      <c r="A80" s="10" t="s">
        <v>909</v>
      </c>
      <c r="B80" s="9" t="s">
        <v>908</v>
      </c>
      <c r="C80" s="33">
        <v>81112400</v>
      </c>
      <c r="D80" s="43" t="s">
        <v>907</v>
      </c>
    </row>
    <row r="81" spans="1:4">
      <c r="A81" s="10" t="s">
        <v>912</v>
      </c>
      <c r="B81" s="9" t="s">
        <v>911</v>
      </c>
      <c r="C81" s="35">
        <v>81111812</v>
      </c>
      <c r="D81" s="34" t="s">
        <v>910</v>
      </c>
    </row>
    <row r="82" spans="1:4">
      <c r="A82" s="22" t="s">
        <v>857</v>
      </c>
      <c r="B82" s="13" t="s">
        <v>856</v>
      </c>
      <c r="C82" s="28">
        <v>43212100</v>
      </c>
      <c r="D82" s="27" t="s">
        <v>855</v>
      </c>
    </row>
    <row r="83" spans="1:4">
      <c r="A83" s="61" t="s">
        <v>1080</v>
      </c>
      <c r="B83" s="66" t="s">
        <v>1079</v>
      </c>
      <c r="C83" s="32">
        <v>91111802</v>
      </c>
      <c r="D83" s="31" t="s">
        <v>1078</v>
      </c>
    </row>
    <row r="84" spans="1:4">
      <c r="A84" s="10" t="s">
        <v>521</v>
      </c>
      <c r="B84" s="13" t="s">
        <v>520</v>
      </c>
      <c r="C84" s="32">
        <v>30111900</v>
      </c>
      <c r="D84" s="31" t="s">
        <v>519</v>
      </c>
    </row>
    <row r="85" spans="1:4">
      <c r="A85" s="10" t="s">
        <v>696</v>
      </c>
      <c r="B85" s="9" t="s">
        <v>695</v>
      </c>
      <c r="C85" s="32">
        <v>72152700</v>
      </c>
      <c r="D85" s="31" t="s">
        <v>694</v>
      </c>
    </row>
    <row r="86" spans="1:4">
      <c r="A86" s="10" t="s">
        <v>62</v>
      </c>
      <c r="B86" s="13" t="s">
        <v>61</v>
      </c>
      <c r="C86" s="12">
        <v>60106102</v>
      </c>
      <c r="D86" s="11" t="s">
        <v>60</v>
      </c>
    </row>
    <row r="87" spans="1:4">
      <c r="A87" s="10" t="s">
        <v>57</v>
      </c>
      <c r="B87" s="13" t="s">
        <v>56</v>
      </c>
      <c r="C87" s="12">
        <v>60105617</v>
      </c>
      <c r="D87" s="11" t="s">
        <v>55</v>
      </c>
    </row>
    <row r="88" spans="1:4">
      <c r="A88" s="26" t="s">
        <v>442</v>
      </c>
      <c r="B88" s="25" t="s">
        <v>441</v>
      </c>
      <c r="C88" s="35">
        <v>48101800</v>
      </c>
      <c r="D88" s="55" t="s">
        <v>440</v>
      </c>
    </row>
    <row r="89" spans="1:4">
      <c r="A89" s="10" t="s">
        <v>690</v>
      </c>
      <c r="B89" s="9" t="s">
        <v>689</v>
      </c>
      <c r="C89" s="28">
        <v>72154110</v>
      </c>
      <c r="D89" s="27" t="s">
        <v>688</v>
      </c>
    </row>
    <row r="90" spans="1:4">
      <c r="A90" s="22" t="s">
        <v>722</v>
      </c>
      <c r="B90" s="75" t="s">
        <v>721</v>
      </c>
      <c r="C90" s="71">
        <v>80101705</v>
      </c>
      <c r="D90" s="70" t="s">
        <v>720</v>
      </c>
    </row>
    <row r="91" spans="1:4">
      <c r="A91" s="10" t="s">
        <v>381</v>
      </c>
      <c r="B91" s="9" t="s">
        <v>380</v>
      </c>
      <c r="C91" s="32">
        <v>80161801</v>
      </c>
      <c r="D91" s="31" t="s">
        <v>379</v>
      </c>
    </row>
    <row r="92" spans="1:4">
      <c r="A92" s="10" t="s">
        <v>156</v>
      </c>
      <c r="B92" s="9" t="s">
        <v>155</v>
      </c>
      <c r="C92" s="33">
        <v>60141401</v>
      </c>
      <c r="D92" s="11" t="s">
        <v>154</v>
      </c>
    </row>
    <row r="93" spans="1:4">
      <c r="A93" s="10" t="s">
        <v>150</v>
      </c>
      <c r="B93" s="9" t="s">
        <v>149</v>
      </c>
      <c r="C93" s="12">
        <v>52131501</v>
      </c>
      <c r="D93" s="11" t="s">
        <v>148</v>
      </c>
    </row>
    <row r="94" spans="1:4">
      <c r="A94" s="19" t="s">
        <v>610</v>
      </c>
      <c r="B94" s="25" t="s">
        <v>609</v>
      </c>
      <c r="C94" s="35">
        <v>50130000</v>
      </c>
      <c r="D94" s="55" t="s">
        <v>608</v>
      </c>
    </row>
    <row r="95" spans="1:4">
      <c r="A95" s="10" t="s">
        <v>326</v>
      </c>
      <c r="B95" s="9" t="s">
        <v>325</v>
      </c>
      <c r="C95" s="32">
        <v>81112003</v>
      </c>
      <c r="D95" s="31" t="s">
        <v>324</v>
      </c>
    </row>
    <row r="96" spans="1:4">
      <c r="A96" s="10" t="s">
        <v>329</v>
      </c>
      <c r="B96" s="13" t="s">
        <v>328</v>
      </c>
      <c r="C96" s="32">
        <v>81112205</v>
      </c>
      <c r="D96" s="31" t="s">
        <v>327</v>
      </c>
    </row>
    <row r="97" spans="1:4">
      <c r="A97" s="10" t="s">
        <v>714</v>
      </c>
      <c r="B97" s="9" t="s">
        <v>713</v>
      </c>
      <c r="C97" s="38">
        <v>46182400</v>
      </c>
      <c r="D97" s="37" t="s">
        <v>712</v>
      </c>
    </row>
    <row r="98" spans="1:4">
      <c r="A98" s="10" t="s">
        <v>906</v>
      </c>
      <c r="B98" s="9" t="s">
        <v>905</v>
      </c>
      <c r="C98" s="35">
        <v>43211507</v>
      </c>
      <c r="D98" s="34" t="s">
        <v>904</v>
      </c>
    </row>
    <row r="99" spans="1:4">
      <c r="A99" s="10" t="s">
        <v>282</v>
      </c>
      <c r="B99" s="9" t="s">
        <v>281</v>
      </c>
      <c r="C99" s="28">
        <v>15101505</v>
      </c>
      <c r="D99" s="27" t="s">
        <v>280</v>
      </c>
    </row>
    <row r="100" spans="1:4">
      <c r="A100" s="19" t="s">
        <v>571</v>
      </c>
      <c r="B100" s="25" t="s">
        <v>570</v>
      </c>
      <c r="C100" s="52">
        <v>85151607</v>
      </c>
      <c r="D100" s="51" t="s">
        <v>569</v>
      </c>
    </row>
    <row r="101" spans="1:4">
      <c r="A101" s="10" t="s">
        <v>872</v>
      </c>
      <c r="B101" s="13" t="s">
        <v>871</v>
      </c>
      <c r="C101" s="35">
        <v>45121516</v>
      </c>
      <c r="D101" s="34" t="s">
        <v>870</v>
      </c>
    </row>
    <row r="102" spans="1:4">
      <c r="A102" s="10" t="s">
        <v>180</v>
      </c>
      <c r="B102" s="9" t="s">
        <v>179</v>
      </c>
      <c r="C102" s="8">
        <v>32101620</v>
      </c>
      <c r="D102" s="7" t="s">
        <v>178</v>
      </c>
    </row>
    <row r="103" spans="1:4">
      <c r="A103" s="10" t="s">
        <v>213</v>
      </c>
      <c r="B103" s="9" t="s">
        <v>212</v>
      </c>
      <c r="C103" s="28">
        <v>41111766</v>
      </c>
      <c r="D103" s="27" t="s">
        <v>211</v>
      </c>
    </row>
    <row r="104" spans="1:4">
      <c r="A104" s="10" t="s">
        <v>165</v>
      </c>
      <c r="B104" s="9" t="s">
        <v>164</v>
      </c>
      <c r="C104" s="12">
        <v>43191508</v>
      </c>
      <c r="D104" s="11" t="s">
        <v>163</v>
      </c>
    </row>
    <row r="105" spans="1:4">
      <c r="A105" s="10" t="s">
        <v>994</v>
      </c>
      <c r="B105" s="13" t="s">
        <v>993</v>
      </c>
      <c r="C105" s="35">
        <v>43201818</v>
      </c>
      <c r="D105" s="34" t="s">
        <v>954</v>
      </c>
    </row>
    <row r="106" spans="1:4">
      <c r="A106" s="10" t="s">
        <v>629</v>
      </c>
      <c r="B106" s="13" t="s">
        <v>628</v>
      </c>
      <c r="C106" s="32">
        <v>93131802</v>
      </c>
      <c r="D106" s="31" t="s">
        <v>627</v>
      </c>
    </row>
    <row r="107" spans="1:4">
      <c r="A107" s="10" t="s">
        <v>307</v>
      </c>
      <c r="B107" s="9" t="s">
        <v>306</v>
      </c>
      <c r="C107" s="30">
        <v>80161508</v>
      </c>
      <c r="D107" s="29" t="s">
        <v>305</v>
      </c>
    </row>
    <row r="108" spans="1:4">
      <c r="A108" s="10" t="s">
        <v>153</v>
      </c>
      <c r="B108" s="9" t="s">
        <v>152</v>
      </c>
      <c r="C108" s="12">
        <v>60141400</v>
      </c>
      <c r="D108" s="11" t="s">
        <v>151</v>
      </c>
    </row>
    <row r="109" spans="1:4">
      <c r="A109" s="10" t="s">
        <v>548</v>
      </c>
      <c r="B109" s="9" t="s">
        <v>547</v>
      </c>
      <c r="C109" s="28">
        <v>44111905</v>
      </c>
      <c r="D109" s="27" t="s">
        <v>546</v>
      </c>
    </row>
    <row r="110" spans="1:4">
      <c r="A110" s="10" t="s">
        <v>378</v>
      </c>
      <c r="B110" s="9" t="s">
        <v>377</v>
      </c>
      <c r="C110" s="32">
        <v>44101500</v>
      </c>
      <c r="D110" s="31" t="s">
        <v>376</v>
      </c>
    </row>
    <row r="111" spans="1:4">
      <c r="A111" s="57" t="s">
        <v>749</v>
      </c>
      <c r="B111" s="56" t="s">
        <v>748</v>
      </c>
      <c r="C111" s="35">
        <v>86141500</v>
      </c>
      <c r="D111" s="68" t="s">
        <v>747</v>
      </c>
    </row>
    <row r="112" spans="1:4">
      <c r="A112" s="57" t="s">
        <v>746</v>
      </c>
      <c r="B112" s="56" t="s">
        <v>745</v>
      </c>
      <c r="C112" s="35">
        <v>86120000</v>
      </c>
      <c r="D112" s="68" t="s">
        <v>744</v>
      </c>
    </row>
    <row r="113" spans="1:4">
      <c r="A113" s="57" t="s">
        <v>761</v>
      </c>
      <c r="B113" s="56" t="s">
        <v>760</v>
      </c>
      <c r="C113" s="35">
        <v>86132200</v>
      </c>
      <c r="D113" s="68" t="s">
        <v>759</v>
      </c>
    </row>
    <row r="114" spans="1:4">
      <c r="A114" s="57" t="s">
        <v>763</v>
      </c>
      <c r="B114" s="56" t="s">
        <v>762</v>
      </c>
      <c r="C114" s="35">
        <v>86000000</v>
      </c>
      <c r="D114" s="68" t="s">
        <v>719</v>
      </c>
    </row>
    <row r="115" spans="1:4">
      <c r="A115" s="57" t="s">
        <v>725</v>
      </c>
      <c r="B115" s="56" t="s">
        <v>724</v>
      </c>
      <c r="C115" s="73">
        <v>86141700</v>
      </c>
      <c r="D115" s="72" t="s">
        <v>723</v>
      </c>
    </row>
    <row r="116" spans="1:4">
      <c r="A116" s="22" t="s">
        <v>255</v>
      </c>
      <c r="B116" s="13" t="s">
        <v>254</v>
      </c>
      <c r="C116" s="38">
        <v>86000000</v>
      </c>
      <c r="D116" s="7" t="s">
        <v>253</v>
      </c>
    </row>
    <row r="117" spans="1:4">
      <c r="A117" s="22" t="s">
        <v>931</v>
      </c>
      <c r="B117" s="13" t="s">
        <v>930</v>
      </c>
      <c r="C117" s="35">
        <v>60101600</v>
      </c>
      <c r="D117" s="34" t="s">
        <v>929</v>
      </c>
    </row>
    <row r="118" spans="1:4" ht="25.5">
      <c r="A118" s="22" t="s">
        <v>196</v>
      </c>
      <c r="B118" s="36" t="s">
        <v>195</v>
      </c>
      <c r="C118" s="73">
        <v>43232500</v>
      </c>
      <c r="D118" s="72" t="s">
        <v>194</v>
      </c>
    </row>
    <row r="119" spans="1:4">
      <c r="A119" s="57" t="s">
        <v>1110</v>
      </c>
      <c r="B119" s="56" t="s">
        <v>1109</v>
      </c>
      <c r="C119" s="28">
        <v>93111608</v>
      </c>
      <c r="D119" s="27" t="s">
        <v>1108</v>
      </c>
    </row>
    <row r="120" spans="1:4">
      <c r="A120" s="10" t="s">
        <v>838</v>
      </c>
      <c r="B120" s="9" t="s">
        <v>837</v>
      </c>
      <c r="C120" s="35">
        <v>39120000</v>
      </c>
      <c r="D120" s="34" t="s">
        <v>836</v>
      </c>
    </row>
    <row r="121" spans="1:4">
      <c r="A121" s="26" t="s">
        <v>117</v>
      </c>
      <c r="B121" s="25" t="s">
        <v>116</v>
      </c>
      <c r="C121" s="12">
        <v>83101800</v>
      </c>
      <c r="D121" s="11" t="s">
        <v>115</v>
      </c>
    </row>
    <row r="122" spans="1:4">
      <c r="A122" s="10" t="s">
        <v>687</v>
      </c>
      <c r="B122" s="9" t="s">
        <v>686</v>
      </c>
      <c r="C122" s="28">
        <v>72151500</v>
      </c>
      <c r="D122" s="27" t="s">
        <v>685</v>
      </c>
    </row>
    <row r="123" spans="1:4">
      <c r="A123" s="10" t="s">
        <v>986</v>
      </c>
      <c r="B123" s="13" t="s">
        <v>985</v>
      </c>
      <c r="C123" s="32">
        <v>32130000</v>
      </c>
      <c r="D123" s="31" t="s">
        <v>984</v>
      </c>
    </row>
    <row r="124" spans="1:4">
      <c r="A124" s="10" t="s">
        <v>989</v>
      </c>
      <c r="B124" s="13" t="s">
        <v>988</v>
      </c>
      <c r="C124" s="35">
        <v>73171512</v>
      </c>
      <c r="D124" s="34" t="s">
        <v>987</v>
      </c>
    </row>
    <row r="125" spans="1:4">
      <c r="A125" s="10" t="s">
        <v>684</v>
      </c>
      <c r="B125" s="9" t="s">
        <v>683</v>
      </c>
      <c r="C125" s="28">
        <v>72154010</v>
      </c>
      <c r="D125" s="27" t="s">
        <v>682</v>
      </c>
    </row>
    <row r="126" spans="1:4">
      <c r="A126" s="57" t="s">
        <v>731</v>
      </c>
      <c r="B126" s="56" t="s">
        <v>730</v>
      </c>
      <c r="C126" s="73">
        <v>86111604</v>
      </c>
      <c r="D126" s="72" t="s">
        <v>729</v>
      </c>
    </row>
    <row r="127" spans="1:4">
      <c r="A127" s="10" t="s">
        <v>301</v>
      </c>
      <c r="B127" s="9" t="s">
        <v>300</v>
      </c>
      <c r="C127" s="30">
        <v>80111718</v>
      </c>
      <c r="D127" s="29" t="s">
        <v>299</v>
      </c>
    </row>
    <row r="128" spans="1:4">
      <c r="A128" s="57" t="s">
        <v>453</v>
      </c>
      <c r="B128" s="56" t="s">
        <v>452</v>
      </c>
      <c r="C128" s="33">
        <v>80111717</v>
      </c>
      <c r="D128" s="45" t="s">
        <v>451</v>
      </c>
    </row>
    <row r="129" spans="1:4">
      <c r="A129" s="22" t="s">
        <v>699</v>
      </c>
      <c r="B129" s="13" t="s">
        <v>698</v>
      </c>
      <c r="C129" s="32">
        <v>41116116</v>
      </c>
      <c r="D129" s="31" t="s">
        <v>697</v>
      </c>
    </row>
    <row r="130" spans="1:4">
      <c r="A130" s="10" t="s">
        <v>518</v>
      </c>
      <c r="B130" s="13" t="s">
        <v>517</v>
      </c>
      <c r="C130" s="28">
        <v>72141700</v>
      </c>
      <c r="D130" s="27" t="s">
        <v>516</v>
      </c>
    </row>
    <row r="131" spans="1:4">
      <c r="A131" s="10" t="s">
        <v>312</v>
      </c>
      <c r="B131" s="9" t="s">
        <v>311</v>
      </c>
      <c r="C131" s="32">
        <v>73161508</v>
      </c>
      <c r="D131" s="31" t="s">
        <v>310</v>
      </c>
    </row>
    <row r="132" spans="1:4">
      <c r="A132" s="10"/>
      <c r="B132" s="56"/>
      <c r="C132" s="33">
        <v>81141504</v>
      </c>
      <c r="D132" s="45" t="s">
        <v>851</v>
      </c>
    </row>
    <row r="133" spans="1:4">
      <c r="A133" s="10" t="s">
        <v>246</v>
      </c>
      <c r="B133" s="9" t="s">
        <v>245</v>
      </c>
      <c r="C133" s="30">
        <v>80131502</v>
      </c>
      <c r="D133" s="44" t="s">
        <v>244</v>
      </c>
    </row>
    <row r="134" spans="1:4">
      <c r="A134" s="26" t="s">
        <v>432</v>
      </c>
      <c r="B134" s="85" t="s">
        <v>431</v>
      </c>
      <c r="C134" s="35">
        <v>72102900</v>
      </c>
      <c r="D134" s="50" t="s">
        <v>430</v>
      </c>
    </row>
    <row r="135" spans="1:4">
      <c r="A135" s="10" t="s">
        <v>681</v>
      </c>
      <c r="B135" s="9" t="s">
        <v>680</v>
      </c>
      <c r="C135" s="32">
        <v>72154013</v>
      </c>
      <c r="D135" s="31" t="s">
        <v>679</v>
      </c>
    </row>
    <row r="136" spans="1:4">
      <c r="A136" s="10" t="s">
        <v>835</v>
      </c>
      <c r="B136" s="9" t="s">
        <v>834</v>
      </c>
      <c r="C136" s="35">
        <v>30152000</v>
      </c>
      <c r="D136" s="34" t="s">
        <v>833</v>
      </c>
    </row>
    <row r="137" spans="1:4">
      <c r="A137" s="10" t="s">
        <v>903</v>
      </c>
      <c r="B137" s="9" t="s">
        <v>902</v>
      </c>
      <c r="C137" s="35">
        <v>26121607</v>
      </c>
      <c r="D137" s="34" t="s">
        <v>901</v>
      </c>
    </row>
    <row r="138" spans="1:4">
      <c r="A138" s="10" t="s">
        <v>1077</v>
      </c>
      <c r="B138" s="9" t="s">
        <v>1076</v>
      </c>
      <c r="C138" s="32">
        <v>49161500</v>
      </c>
      <c r="D138" s="31" t="s">
        <v>1075</v>
      </c>
    </row>
    <row r="139" spans="1:4">
      <c r="A139" s="10" t="s">
        <v>969</v>
      </c>
      <c r="B139" s="9" t="s">
        <v>968</v>
      </c>
      <c r="C139" s="35">
        <v>94121704</v>
      </c>
      <c r="D139" s="34" t="s">
        <v>967</v>
      </c>
    </row>
    <row r="140" spans="1:4">
      <c r="A140" s="10" t="s">
        <v>177</v>
      </c>
      <c r="B140" s="9" t="s">
        <v>176</v>
      </c>
      <c r="C140" s="8">
        <v>92121702</v>
      </c>
      <c r="D140" s="7" t="s">
        <v>175</v>
      </c>
    </row>
    <row r="141" spans="1:4">
      <c r="A141" s="10" t="s">
        <v>832</v>
      </c>
      <c r="B141" s="9" t="s">
        <v>831</v>
      </c>
      <c r="C141" s="35">
        <v>46191600</v>
      </c>
      <c r="D141" s="34" t="s">
        <v>830</v>
      </c>
    </row>
    <row r="142" spans="1:4">
      <c r="A142" s="10" t="s">
        <v>678</v>
      </c>
      <c r="B142" s="9" t="s">
        <v>677</v>
      </c>
      <c r="C142" s="28">
        <v>72101509</v>
      </c>
      <c r="D142" s="27" t="s">
        <v>676</v>
      </c>
    </row>
    <row r="143" spans="1:4">
      <c r="A143" s="10" t="s">
        <v>829</v>
      </c>
      <c r="B143" s="13" t="s">
        <v>828</v>
      </c>
      <c r="C143" s="35">
        <v>46190000</v>
      </c>
      <c r="D143" s="34" t="s">
        <v>827</v>
      </c>
    </row>
    <row r="144" spans="1:4">
      <c r="A144" s="10" t="s">
        <v>966</v>
      </c>
      <c r="B144" s="9" t="s">
        <v>965</v>
      </c>
      <c r="C144" s="35">
        <v>55121715</v>
      </c>
      <c r="D144" s="34" t="s">
        <v>964</v>
      </c>
    </row>
    <row r="145" spans="1:4">
      <c r="A145" s="19"/>
      <c r="B145" s="25"/>
      <c r="C145" s="41">
        <v>50192303</v>
      </c>
      <c r="D145" s="40" t="s">
        <v>605</v>
      </c>
    </row>
    <row r="146" spans="1:4">
      <c r="A146" s="10" t="s">
        <v>51</v>
      </c>
      <c r="B146" s="13" t="s">
        <v>50</v>
      </c>
      <c r="C146" s="12">
        <v>86131702</v>
      </c>
      <c r="D146" s="11" t="s">
        <v>49</v>
      </c>
    </row>
    <row r="147" spans="1:4">
      <c r="A147" s="10" t="s">
        <v>823</v>
      </c>
      <c r="B147" s="9" t="s">
        <v>822</v>
      </c>
      <c r="C147" s="35">
        <v>30161700</v>
      </c>
      <c r="D147" s="34" t="s">
        <v>821</v>
      </c>
    </row>
    <row r="148" spans="1:4">
      <c r="A148" s="10" t="s">
        <v>675</v>
      </c>
      <c r="B148" s="9" t="s">
        <v>674</v>
      </c>
      <c r="C148" s="28">
        <v>72152501</v>
      </c>
      <c r="D148" s="27" t="s">
        <v>673</v>
      </c>
    </row>
    <row r="149" spans="1:4">
      <c r="A149" s="26" t="s">
        <v>566</v>
      </c>
      <c r="B149" s="25" t="s">
        <v>565</v>
      </c>
      <c r="C149" s="33">
        <v>93131609</v>
      </c>
      <c r="D149" s="62" t="s">
        <v>564</v>
      </c>
    </row>
    <row r="150" spans="1:4">
      <c r="A150" s="10" t="s">
        <v>133</v>
      </c>
      <c r="B150" s="9" t="s">
        <v>132</v>
      </c>
      <c r="C150" s="12">
        <v>53102704</v>
      </c>
      <c r="D150" s="11" t="s">
        <v>131</v>
      </c>
    </row>
    <row r="151" spans="1:4">
      <c r="A151" s="26" t="s">
        <v>420</v>
      </c>
      <c r="B151" s="25" t="s">
        <v>419</v>
      </c>
      <c r="C151" s="33">
        <v>23181500</v>
      </c>
      <c r="D151" s="17" t="s">
        <v>418</v>
      </c>
    </row>
    <row r="152" spans="1:4">
      <c r="A152" s="26"/>
      <c r="B152" s="25" t="s">
        <v>448</v>
      </c>
      <c r="C152" s="41">
        <v>23181500</v>
      </c>
      <c r="D152" s="40" t="s">
        <v>433</v>
      </c>
    </row>
    <row r="153" spans="1:4">
      <c r="A153" s="19" t="s">
        <v>574</v>
      </c>
      <c r="B153" s="25" t="s">
        <v>573</v>
      </c>
      <c r="C153" s="47">
        <v>41116118</v>
      </c>
      <c r="D153" s="17" t="s">
        <v>572</v>
      </c>
    </row>
    <row r="154" spans="1:4">
      <c r="A154" s="10" t="s">
        <v>800</v>
      </c>
      <c r="B154" s="9" t="s">
        <v>799</v>
      </c>
      <c r="C154" s="35">
        <v>30103603</v>
      </c>
      <c r="D154" s="34" t="s">
        <v>798</v>
      </c>
    </row>
    <row r="155" spans="1:4">
      <c r="A155" s="19" t="s">
        <v>601</v>
      </c>
      <c r="B155" s="25" t="s">
        <v>600</v>
      </c>
      <c r="C155" s="38">
        <v>50300000</v>
      </c>
      <c r="D155" s="63" t="s">
        <v>599</v>
      </c>
    </row>
    <row r="156" spans="1:4">
      <c r="A156" s="19" t="s">
        <v>592</v>
      </c>
      <c r="B156" s="25" t="s">
        <v>591</v>
      </c>
      <c r="C156" s="35">
        <v>50202305</v>
      </c>
      <c r="D156" s="55" t="s">
        <v>590</v>
      </c>
    </row>
    <row r="157" spans="1:4">
      <c r="A157" s="19" t="s">
        <v>577</v>
      </c>
      <c r="B157" s="25" t="s">
        <v>576</v>
      </c>
      <c r="C157" s="35">
        <v>50400000</v>
      </c>
      <c r="D157" s="55" t="s">
        <v>575</v>
      </c>
    </row>
    <row r="158" spans="1:4">
      <c r="A158" s="19"/>
      <c r="B158" s="25"/>
      <c r="C158" s="41">
        <v>50181902</v>
      </c>
      <c r="D158" s="40" t="s">
        <v>596</v>
      </c>
    </row>
    <row r="159" spans="1:4">
      <c r="A159" s="19"/>
      <c r="B159" s="25"/>
      <c r="C159" s="41">
        <v>50121537</v>
      </c>
      <c r="D159" s="40" t="s">
        <v>586</v>
      </c>
    </row>
    <row r="160" spans="1:4">
      <c r="A160" s="19"/>
      <c r="B160" s="25"/>
      <c r="C160" s="41">
        <v>50340000</v>
      </c>
      <c r="D160" s="40" t="s">
        <v>598</v>
      </c>
    </row>
    <row r="161" spans="1:4">
      <c r="A161" s="19"/>
      <c r="B161" s="25"/>
      <c r="C161" s="41">
        <v>50192602</v>
      </c>
      <c r="D161" s="40" t="s">
        <v>585</v>
      </c>
    </row>
    <row r="162" spans="1:4">
      <c r="A162" s="19"/>
      <c r="B162" s="25"/>
      <c r="C162" s="41">
        <v>50440000</v>
      </c>
      <c r="D162" s="40" t="s">
        <v>597</v>
      </c>
    </row>
    <row r="163" spans="1:4">
      <c r="A163" s="10" t="s">
        <v>539</v>
      </c>
      <c r="B163" s="9" t="s">
        <v>538</v>
      </c>
      <c r="C163" s="30">
        <v>56121600</v>
      </c>
      <c r="D163" s="29" t="s">
        <v>537</v>
      </c>
    </row>
    <row r="164" spans="1:4">
      <c r="A164" s="10" t="s">
        <v>536</v>
      </c>
      <c r="B164" s="84" t="s">
        <v>535</v>
      </c>
      <c r="C164" s="28">
        <v>76111505</v>
      </c>
      <c r="D164" s="27" t="s">
        <v>534</v>
      </c>
    </row>
    <row r="165" spans="1:4">
      <c r="A165" s="10" t="s">
        <v>411</v>
      </c>
      <c r="B165" s="84" t="s">
        <v>410</v>
      </c>
      <c r="C165" s="35">
        <v>72153606</v>
      </c>
      <c r="D165" s="34" t="s">
        <v>409</v>
      </c>
    </row>
    <row r="166" spans="1:4">
      <c r="A166" s="22" t="s">
        <v>530</v>
      </c>
      <c r="B166" s="59" t="s">
        <v>529</v>
      </c>
      <c r="C166" s="32">
        <v>56101900</v>
      </c>
      <c r="D166" s="31" t="s">
        <v>528</v>
      </c>
    </row>
    <row r="167" spans="1:4">
      <c r="A167" s="22" t="s">
        <v>486</v>
      </c>
      <c r="B167" s="59" t="s">
        <v>485</v>
      </c>
      <c r="C167" s="28">
        <v>26101503</v>
      </c>
      <c r="D167" s="27" t="s">
        <v>484</v>
      </c>
    </row>
    <row r="168" spans="1:4">
      <c r="A168" s="10" t="s">
        <v>820</v>
      </c>
      <c r="B168" s="84" t="s">
        <v>819</v>
      </c>
      <c r="C168" s="35">
        <v>23271804</v>
      </c>
      <c r="D168" s="34" t="s">
        <v>818</v>
      </c>
    </row>
    <row r="169" spans="1:4">
      <c r="A169" s="10" t="s">
        <v>276</v>
      </c>
      <c r="B169" s="84" t="s">
        <v>275</v>
      </c>
      <c r="C169" s="28">
        <v>15101506</v>
      </c>
      <c r="D169" s="27" t="s">
        <v>274</v>
      </c>
    </row>
    <row r="170" spans="1:4">
      <c r="A170" s="22" t="s">
        <v>626</v>
      </c>
      <c r="B170" s="59" t="s">
        <v>625</v>
      </c>
      <c r="C170" s="28">
        <v>72153301</v>
      </c>
      <c r="D170" s="27" t="s">
        <v>624</v>
      </c>
    </row>
    <row r="171" spans="1:4">
      <c r="A171" s="10" t="s">
        <v>279</v>
      </c>
      <c r="B171" s="84" t="s">
        <v>278</v>
      </c>
      <c r="C171" s="28">
        <v>15121520</v>
      </c>
      <c r="D171" s="27" t="s">
        <v>277</v>
      </c>
    </row>
    <row r="172" spans="1:4" ht="13.5" customHeight="1">
      <c r="A172" s="10" t="s">
        <v>672</v>
      </c>
      <c r="B172" s="84" t="s">
        <v>671</v>
      </c>
      <c r="C172" s="32">
        <v>73121802</v>
      </c>
      <c r="D172" s="31" t="s">
        <v>670</v>
      </c>
    </row>
    <row r="173" spans="1:4">
      <c r="A173" s="10" t="s">
        <v>817</v>
      </c>
      <c r="B173" s="84" t="s">
        <v>816</v>
      </c>
      <c r="C173" s="35">
        <v>30171700</v>
      </c>
      <c r="D173" s="34" t="s">
        <v>815</v>
      </c>
    </row>
    <row r="174" spans="1:4">
      <c r="A174" s="22" t="s">
        <v>75</v>
      </c>
      <c r="B174" s="59" t="s">
        <v>74</v>
      </c>
      <c r="C174" s="12">
        <v>25101904</v>
      </c>
      <c r="D174" s="11" t="s">
        <v>73</v>
      </c>
    </row>
    <row r="175" spans="1:4">
      <c r="A175" s="57"/>
      <c r="B175" s="56"/>
      <c r="C175" s="35">
        <v>93151508</v>
      </c>
      <c r="D175" s="68" t="s">
        <v>718</v>
      </c>
    </row>
    <row r="176" spans="1:4">
      <c r="A176" s="22" t="s">
        <v>928</v>
      </c>
      <c r="B176" s="13" t="s">
        <v>927</v>
      </c>
      <c r="C176" s="32">
        <v>55101532</v>
      </c>
      <c r="D176" s="31" t="s">
        <v>926</v>
      </c>
    </row>
    <row r="177" spans="1:4">
      <c r="A177" s="10" t="s">
        <v>711</v>
      </c>
      <c r="B177" s="9" t="s">
        <v>710</v>
      </c>
      <c r="C177" s="48">
        <v>40141747</v>
      </c>
      <c r="D177" s="67" t="s">
        <v>709</v>
      </c>
    </row>
    <row r="178" spans="1:4">
      <c r="A178" s="10" t="s">
        <v>503</v>
      </c>
      <c r="B178" s="13" t="s">
        <v>502</v>
      </c>
      <c r="C178" s="28">
        <v>70111703</v>
      </c>
      <c r="D178" s="27" t="s">
        <v>501</v>
      </c>
    </row>
    <row r="179" spans="1:4">
      <c r="A179" s="22" t="s">
        <v>483</v>
      </c>
      <c r="B179" s="13" t="s">
        <v>482</v>
      </c>
      <c r="C179" s="28">
        <v>72102905</v>
      </c>
      <c r="D179" s="27" t="s">
        <v>481</v>
      </c>
    </row>
    <row r="180" spans="1:4">
      <c r="A180" s="22" t="s">
        <v>224</v>
      </c>
      <c r="B180" s="13" t="s">
        <v>223</v>
      </c>
      <c r="C180" s="33">
        <v>92121200</v>
      </c>
      <c r="D180" s="43" t="s">
        <v>222</v>
      </c>
    </row>
    <row r="181" spans="1:4">
      <c r="A181" s="10" t="s">
        <v>491</v>
      </c>
      <c r="B181" s="13" t="s">
        <v>490</v>
      </c>
      <c r="C181" s="32">
        <v>27110000</v>
      </c>
      <c r="D181" s="31" t="s">
        <v>489</v>
      </c>
    </row>
    <row r="182" spans="1:4">
      <c r="A182" s="10" t="s">
        <v>635</v>
      </c>
      <c r="B182" s="13" t="s">
        <v>634</v>
      </c>
      <c r="C182" s="35">
        <v>40101800</v>
      </c>
      <c r="D182" s="34" t="s">
        <v>633</v>
      </c>
    </row>
    <row r="183" spans="1:4">
      <c r="A183" s="10" t="s">
        <v>1092</v>
      </c>
      <c r="B183" s="9" t="s">
        <v>1091</v>
      </c>
      <c r="C183" s="32">
        <v>73171507</v>
      </c>
      <c r="D183" s="31" t="s">
        <v>1090</v>
      </c>
    </row>
    <row r="184" spans="1:4">
      <c r="A184" s="10" t="s">
        <v>814</v>
      </c>
      <c r="B184" s="13" t="s">
        <v>813</v>
      </c>
      <c r="C184" s="35">
        <v>72151200</v>
      </c>
      <c r="D184" s="34" t="s">
        <v>777</v>
      </c>
    </row>
    <row r="185" spans="1:4">
      <c r="A185" s="10" t="s">
        <v>669</v>
      </c>
      <c r="B185" s="9" t="s">
        <v>668</v>
      </c>
      <c r="C185" s="28">
        <v>72151207</v>
      </c>
      <c r="D185" s="27" t="s">
        <v>667</v>
      </c>
    </row>
    <row r="186" spans="1:4">
      <c r="A186" s="21" t="s">
        <v>72</v>
      </c>
      <c r="B186" s="13" t="s">
        <v>71</v>
      </c>
      <c r="C186" s="12">
        <v>78181508</v>
      </c>
      <c r="D186" s="11" t="s">
        <v>70</v>
      </c>
    </row>
    <row r="187" spans="1:4">
      <c r="A187" s="19" t="s">
        <v>595</v>
      </c>
      <c r="B187" s="25" t="s">
        <v>594</v>
      </c>
      <c r="C187" s="35">
        <v>50192303</v>
      </c>
      <c r="D187" s="55" t="s">
        <v>593</v>
      </c>
    </row>
    <row r="188" spans="1:4">
      <c r="A188" s="10" t="s">
        <v>372</v>
      </c>
      <c r="B188" s="9" t="s">
        <v>371</v>
      </c>
      <c r="C188" s="28">
        <v>55121807</v>
      </c>
      <c r="D188" s="27" t="s">
        <v>370</v>
      </c>
    </row>
    <row r="189" spans="1:4">
      <c r="A189" s="10" t="s">
        <v>812</v>
      </c>
      <c r="B189" s="9" t="s">
        <v>811</v>
      </c>
      <c r="C189" s="35">
        <v>56111905</v>
      </c>
      <c r="D189" s="34" t="s">
        <v>810</v>
      </c>
    </row>
    <row r="190" spans="1:4">
      <c r="A190" s="10" t="s">
        <v>309</v>
      </c>
      <c r="B190" s="9" t="s">
        <v>308</v>
      </c>
      <c r="C190" s="30">
        <v>73151900</v>
      </c>
      <c r="D190" s="29" t="s">
        <v>298</v>
      </c>
    </row>
    <row r="191" spans="1:4">
      <c r="A191" s="10" t="s">
        <v>783</v>
      </c>
      <c r="B191" s="13" t="s">
        <v>782</v>
      </c>
      <c r="C191" s="35">
        <v>55121718</v>
      </c>
      <c r="D191" s="34" t="s">
        <v>781</v>
      </c>
    </row>
    <row r="192" spans="1:4">
      <c r="A192" s="10" t="s">
        <v>1045</v>
      </c>
      <c r="B192" s="9" t="s">
        <v>1044</v>
      </c>
      <c r="C192" s="28">
        <v>44111911</v>
      </c>
      <c r="D192" s="27" t="s">
        <v>1043</v>
      </c>
    </row>
    <row r="193" spans="1:4">
      <c r="A193" s="10" t="s">
        <v>666</v>
      </c>
      <c r="B193" s="9" t="s">
        <v>665</v>
      </c>
      <c r="C193" s="32">
        <v>43221525</v>
      </c>
      <c r="D193" s="31" t="s">
        <v>664</v>
      </c>
    </row>
    <row r="194" spans="1:4">
      <c r="A194" s="10" t="s">
        <v>294</v>
      </c>
      <c r="B194" s="9" t="s">
        <v>293</v>
      </c>
      <c r="C194" s="30">
        <v>72153600</v>
      </c>
      <c r="D194" s="44" t="s">
        <v>292</v>
      </c>
    </row>
    <row r="195" spans="1:4">
      <c r="A195" s="10" t="s">
        <v>900</v>
      </c>
      <c r="B195" s="9" t="s">
        <v>899</v>
      </c>
      <c r="C195" s="35">
        <v>81111801</v>
      </c>
      <c r="D195" s="34" t="s">
        <v>898</v>
      </c>
    </row>
    <row r="196" spans="1:4">
      <c r="A196" s="10" t="s">
        <v>171</v>
      </c>
      <c r="B196" s="9" t="s">
        <v>170</v>
      </c>
      <c r="C196" s="12">
        <v>81112100</v>
      </c>
      <c r="D196" s="11" t="s">
        <v>169</v>
      </c>
    </row>
    <row r="197" spans="1:4">
      <c r="A197" s="10" t="s">
        <v>509</v>
      </c>
      <c r="B197" s="13" t="s">
        <v>508</v>
      </c>
      <c r="C197" s="28">
        <v>21102503</v>
      </c>
      <c r="D197" s="27" t="s">
        <v>507</v>
      </c>
    </row>
    <row r="198" spans="1:4">
      <c r="A198" s="22" t="s">
        <v>480</v>
      </c>
      <c r="B198" s="13" t="s">
        <v>479</v>
      </c>
      <c r="C198" s="28">
        <v>70171700</v>
      </c>
      <c r="D198" s="27" t="s">
        <v>478</v>
      </c>
    </row>
    <row r="199" spans="1:4">
      <c r="A199" s="10" t="s">
        <v>809</v>
      </c>
      <c r="B199" s="9" t="s">
        <v>808</v>
      </c>
      <c r="C199" s="35">
        <v>47120000</v>
      </c>
      <c r="D199" s="34" t="s">
        <v>807</v>
      </c>
    </row>
    <row r="200" spans="1:4">
      <c r="A200" s="10" t="s">
        <v>841</v>
      </c>
      <c r="B200" s="9" t="s">
        <v>840</v>
      </c>
      <c r="C200" s="35">
        <v>47130000</v>
      </c>
      <c r="D200" s="34" t="s">
        <v>839</v>
      </c>
    </row>
    <row r="201" spans="1:4">
      <c r="A201" s="10" t="s">
        <v>632</v>
      </c>
      <c r="B201" s="13" t="s">
        <v>631</v>
      </c>
      <c r="C201" s="32">
        <v>76110000</v>
      </c>
      <c r="D201" s="31" t="s">
        <v>630</v>
      </c>
    </row>
    <row r="202" spans="1:4">
      <c r="A202" s="26" t="s">
        <v>450</v>
      </c>
      <c r="B202" s="25" t="s">
        <v>449</v>
      </c>
      <c r="C202" s="54">
        <v>73161507</v>
      </c>
      <c r="D202" s="51" t="s">
        <v>449</v>
      </c>
    </row>
    <row r="203" spans="1:4">
      <c r="A203" s="26" t="s">
        <v>444</v>
      </c>
      <c r="B203" s="25" t="s">
        <v>443</v>
      </c>
      <c r="C203" s="54">
        <v>72151800</v>
      </c>
      <c r="D203" s="51" t="s">
        <v>443</v>
      </c>
    </row>
    <row r="204" spans="1:4">
      <c r="A204" s="26" t="s">
        <v>447</v>
      </c>
      <c r="B204" s="25" t="s">
        <v>446</v>
      </c>
      <c r="C204" s="35">
        <v>52150000</v>
      </c>
      <c r="D204" s="55" t="s">
        <v>445</v>
      </c>
    </row>
    <row r="205" spans="1:4">
      <c r="A205" s="10" t="s">
        <v>210</v>
      </c>
      <c r="B205" s="9" t="s">
        <v>209</v>
      </c>
      <c r="C205" s="30">
        <v>41000000</v>
      </c>
      <c r="D205" s="29" t="s">
        <v>208</v>
      </c>
    </row>
    <row r="206" spans="1:4">
      <c r="A206" s="22" t="s">
        <v>527</v>
      </c>
      <c r="B206" s="13" t="s">
        <v>526</v>
      </c>
      <c r="C206" s="28">
        <v>56122000</v>
      </c>
      <c r="D206" s="27" t="s">
        <v>525</v>
      </c>
    </row>
    <row r="207" spans="1:4">
      <c r="A207" s="10" t="s">
        <v>369</v>
      </c>
      <c r="B207" s="9" t="s">
        <v>368</v>
      </c>
      <c r="C207" s="32">
        <v>44102801</v>
      </c>
      <c r="D207" s="31" t="s">
        <v>368</v>
      </c>
    </row>
    <row r="208" spans="1:4">
      <c r="A208" s="10" t="s">
        <v>512</v>
      </c>
      <c r="B208" s="13" t="s">
        <v>511</v>
      </c>
      <c r="C208" s="32">
        <v>30121800</v>
      </c>
      <c r="D208" s="31" t="s">
        <v>510</v>
      </c>
    </row>
    <row r="209" spans="1:4">
      <c r="A209" s="10" t="s">
        <v>515</v>
      </c>
      <c r="B209" s="13" t="s">
        <v>514</v>
      </c>
      <c r="C209" s="28">
        <v>21100000</v>
      </c>
      <c r="D209" s="27" t="s">
        <v>513</v>
      </c>
    </row>
    <row r="210" spans="1:4">
      <c r="A210" s="10" t="s">
        <v>494</v>
      </c>
      <c r="B210" s="13" t="s">
        <v>493</v>
      </c>
      <c r="C210" s="32">
        <v>30121800</v>
      </c>
      <c r="D210" s="31" t="s">
        <v>492</v>
      </c>
    </row>
    <row r="211" spans="1:4">
      <c r="A211" s="10" t="s">
        <v>375</v>
      </c>
      <c r="B211" s="9" t="s">
        <v>374</v>
      </c>
      <c r="C211" s="32">
        <v>44101508</v>
      </c>
      <c r="D211" s="31" t="s">
        <v>373</v>
      </c>
    </row>
    <row r="212" spans="1:4">
      <c r="A212" s="10" t="s">
        <v>252</v>
      </c>
      <c r="B212" s="9" t="s">
        <v>251</v>
      </c>
      <c r="C212" s="32">
        <v>80131500</v>
      </c>
      <c r="D212" s="31" t="s">
        <v>250</v>
      </c>
    </row>
    <row r="213" spans="1:4">
      <c r="A213" s="10" t="s">
        <v>1019</v>
      </c>
      <c r="B213" s="13" t="s">
        <v>990</v>
      </c>
      <c r="C213" s="35">
        <v>14111536</v>
      </c>
      <c r="D213" s="34" t="s">
        <v>1018</v>
      </c>
    </row>
    <row r="214" spans="1:4">
      <c r="A214" s="10" t="s">
        <v>992</v>
      </c>
      <c r="B214" s="13" t="s">
        <v>991</v>
      </c>
      <c r="C214" s="33">
        <v>14111536</v>
      </c>
      <c r="D214" s="43" t="s">
        <v>990</v>
      </c>
    </row>
    <row r="215" spans="1:4" ht="14.25">
      <c r="A215" s="10" t="s">
        <v>408</v>
      </c>
      <c r="B215" s="9" t="s">
        <v>407</v>
      </c>
      <c r="C215" s="35">
        <v>86141704</v>
      </c>
      <c r="D215" s="49" t="s">
        <v>406</v>
      </c>
    </row>
    <row r="216" spans="1:4">
      <c r="A216" s="10" t="s">
        <v>551</v>
      </c>
      <c r="B216" s="9" t="s">
        <v>550</v>
      </c>
      <c r="C216" s="28">
        <v>56121000</v>
      </c>
      <c r="D216" s="27" t="s">
        <v>549</v>
      </c>
    </row>
    <row r="217" spans="1:4">
      <c r="A217" s="22" t="s">
        <v>189</v>
      </c>
      <c r="B217" s="36" t="s">
        <v>188</v>
      </c>
      <c r="C217" s="35">
        <v>43231512</v>
      </c>
      <c r="D217" s="34" t="s">
        <v>187</v>
      </c>
    </row>
    <row r="218" spans="1:4">
      <c r="A218" s="22" t="s">
        <v>267</v>
      </c>
      <c r="B218" s="13" t="s">
        <v>266</v>
      </c>
      <c r="C218" s="28">
        <v>93151517</v>
      </c>
      <c r="D218" s="27" t="s">
        <v>259</v>
      </c>
    </row>
    <row r="219" spans="1:4">
      <c r="A219" s="10" t="s">
        <v>81</v>
      </c>
      <c r="B219" s="13" t="s">
        <v>80</v>
      </c>
      <c r="C219" s="12">
        <v>25101507</v>
      </c>
      <c r="D219" s="11" t="s">
        <v>79</v>
      </c>
    </row>
    <row r="220" spans="1:4">
      <c r="A220" s="10" t="s">
        <v>803</v>
      </c>
      <c r="B220" s="13" t="s">
        <v>802</v>
      </c>
      <c r="C220" s="35">
        <v>46171500</v>
      </c>
      <c r="D220" s="34" t="s">
        <v>801</v>
      </c>
    </row>
    <row r="221" spans="1:4">
      <c r="A221" s="10" t="s">
        <v>806</v>
      </c>
      <c r="B221" s="9" t="s">
        <v>805</v>
      </c>
      <c r="C221" s="35">
        <v>56101520</v>
      </c>
      <c r="D221" s="34" t="s">
        <v>804</v>
      </c>
    </row>
    <row r="222" spans="1:4">
      <c r="A222" s="26" t="s">
        <v>436</v>
      </c>
      <c r="B222" s="25" t="s">
        <v>435</v>
      </c>
      <c r="C222" s="52">
        <v>31270000</v>
      </c>
      <c r="D222" s="51" t="s">
        <v>434</v>
      </c>
    </row>
    <row r="223" spans="1:4">
      <c r="A223" s="10" t="s">
        <v>318</v>
      </c>
      <c r="B223" s="9" t="s">
        <v>317</v>
      </c>
      <c r="C223" s="32">
        <v>80141800</v>
      </c>
      <c r="D223" s="31" t="s">
        <v>316</v>
      </c>
    </row>
    <row r="224" spans="1:4">
      <c r="A224" s="22" t="s">
        <v>265</v>
      </c>
      <c r="B224" s="13" t="s">
        <v>264</v>
      </c>
      <c r="C224" s="35">
        <v>80111501</v>
      </c>
      <c r="D224" s="27" t="s">
        <v>263</v>
      </c>
    </row>
    <row r="225" spans="1:4" ht="25.5">
      <c r="A225" s="22" t="s">
        <v>270</v>
      </c>
      <c r="B225" s="13" t="s">
        <v>269</v>
      </c>
      <c r="C225" s="73">
        <v>86132000</v>
      </c>
      <c r="D225" s="72" t="s">
        <v>268</v>
      </c>
    </row>
    <row r="226" spans="1:4">
      <c r="A226" s="10" t="s">
        <v>663</v>
      </c>
      <c r="B226" s="9" t="s">
        <v>662</v>
      </c>
      <c r="C226" s="32">
        <v>90111604</v>
      </c>
      <c r="D226" s="31" t="s">
        <v>661</v>
      </c>
    </row>
    <row r="227" spans="1:4">
      <c r="A227" s="10" t="s">
        <v>794</v>
      </c>
      <c r="B227" s="9" t="s">
        <v>793</v>
      </c>
      <c r="C227" s="35">
        <v>24100000</v>
      </c>
      <c r="D227" s="34" t="s">
        <v>770</v>
      </c>
    </row>
    <row r="228" spans="1:4">
      <c r="A228" s="10" t="s">
        <v>1000</v>
      </c>
      <c r="B228" s="13" t="s">
        <v>999</v>
      </c>
      <c r="C228" s="35">
        <v>81141501</v>
      </c>
      <c r="D228" s="34" t="s">
        <v>998</v>
      </c>
    </row>
    <row r="229" spans="1:4">
      <c r="A229" s="19"/>
      <c r="B229" s="25"/>
      <c r="C229" s="41">
        <v>50110000</v>
      </c>
      <c r="D229" s="40" t="s">
        <v>584</v>
      </c>
    </row>
    <row r="230" spans="1:4">
      <c r="A230" s="19" t="s">
        <v>589</v>
      </c>
      <c r="B230" s="25" t="s">
        <v>588</v>
      </c>
      <c r="C230" s="35">
        <v>50110000</v>
      </c>
      <c r="D230" s="55" t="s">
        <v>587</v>
      </c>
    </row>
    <row r="231" spans="1:4">
      <c r="A231" s="10" t="s">
        <v>315</v>
      </c>
      <c r="B231" s="9" t="s">
        <v>314</v>
      </c>
      <c r="C231" s="28">
        <v>80171801</v>
      </c>
      <c r="D231" s="27" t="s">
        <v>313</v>
      </c>
    </row>
    <row r="232" spans="1:4">
      <c r="A232" s="10" t="s">
        <v>468</v>
      </c>
      <c r="B232" s="9" t="s">
        <v>467</v>
      </c>
      <c r="C232" s="28">
        <v>42000000</v>
      </c>
      <c r="D232" s="27" t="s">
        <v>463</v>
      </c>
    </row>
    <row r="233" spans="1:4">
      <c r="A233" s="10" t="s">
        <v>466</v>
      </c>
      <c r="B233" s="9" t="s">
        <v>465</v>
      </c>
      <c r="C233" s="30">
        <v>42190000</v>
      </c>
      <c r="D233" s="29" t="s">
        <v>464</v>
      </c>
    </row>
    <row r="234" spans="1:4">
      <c r="A234" s="10" t="s">
        <v>45</v>
      </c>
      <c r="B234" s="13" t="s">
        <v>44</v>
      </c>
      <c r="C234" s="8">
        <v>86101809</v>
      </c>
      <c r="D234" s="7" t="s">
        <v>43</v>
      </c>
    </row>
    <row r="235" spans="1:4">
      <c r="A235" s="10" t="s">
        <v>233</v>
      </c>
      <c r="B235" s="13" t="s">
        <v>232</v>
      </c>
      <c r="C235" s="32">
        <v>41111903</v>
      </c>
      <c r="D235" s="31" t="s">
        <v>231</v>
      </c>
    </row>
    <row r="236" spans="1:4">
      <c r="A236" s="57" t="s">
        <v>755</v>
      </c>
      <c r="B236" s="56" t="s">
        <v>754</v>
      </c>
      <c r="C236" s="35">
        <v>80111501</v>
      </c>
      <c r="D236" s="68" t="s">
        <v>753</v>
      </c>
    </row>
    <row r="237" spans="1:4">
      <c r="A237" s="10" t="s">
        <v>204</v>
      </c>
      <c r="B237" s="9" t="s">
        <v>203</v>
      </c>
      <c r="C237" s="28">
        <v>41122600</v>
      </c>
      <c r="D237" s="27" t="s">
        <v>202</v>
      </c>
    </row>
    <row r="238" spans="1:4">
      <c r="A238" s="22" t="s">
        <v>120</v>
      </c>
      <c r="B238" s="13" t="s">
        <v>119</v>
      </c>
      <c r="C238" s="28">
        <v>53102701</v>
      </c>
      <c r="D238" s="27" t="s">
        <v>118</v>
      </c>
    </row>
    <row r="239" spans="1:4">
      <c r="A239" s="19" t="s">
        <v>583</v>
      </c>
      <c r="B239" s="25" t="s">
        <v>582</v>
      </c>
      <c r="C239" s="35">
        <v>50131701</v>
      </c>
      <c r="D239" s="55" t="s">
        <v>581</v>
      </c>
    </row>
    <row r="240" spans="1:4">
      <c r="A240" s="10" t="s">
        <v>183</v>
      </c>
      <c r="B240" s="9" t="s">
        <v>182</v>
      </c>
      <c r="C240" s="12">
        <v>43191501</v>
      </c>
      <c r="D240" s="11" t="s">
        <v>181</v>
      </c>
    </row>
    <row r="241" spans="1:4">
      <c r="A241" s="10" t="s">
        <v>717</v>
      </c>
      <c r="B241" s="9" t="s">
        <v>716</v>
      </c>
      <c r="C241" s="35">
        <v>76101604</v>
      </c>
      <c r="D241" s="34" t="s">
        <v>715</v>
      </c>
    </row>
    <row r="242" spans="1:4">
      <c r="A242" s="10" t="s">
        <v>78</v>
      </c>
      <c r="B242" s="13" t="s">
        <v>77</v>
      </c>
      <c r="C242" s="12">
        <v>25100000</v>
      </c>
      <c r="D242" s="11" t="s">
        <v>76</v>
      </c>
    </row>
    <row r="243" spans="1:4">
      <c r="A243" s="22" t="s">
        <v>766</v>
      </c>
      <c r="B243" s="9" t="s">
        <v>765</v>
      </c>
      <c r="C243" s="77">
        <v>56141703</v>
      </c>
      <c r="D243" s="76" t="s">
        <v>764</v>
      </c>
    </row>
    <row r="244" spans="1:4">
      <c r="A244" s="10" t="s">
        <v>387</v>
      </c>
      <c r="B244" s="9" t="s">
        <v>386</v>
      </c>
      <c r="C244" s="32">
        <v>60131800</v>
      </c>
      <c r="D244" s="31" t="s">
        <v>385</v>
      </c>
    </row>
    <row r="245" spans="1:4">
      <c r="A245" s="10" t="s">
        <v>396</v>
      </c>
      <c r="B245" s="9" t="s">
        <v>395</v>
      </c>
      <c r="C245" s="30">
        <v>60130000</v>
      </c>
      <c r="D245" s="31" t="s">
        <v>394</v>
      </c>
    </row>
    <row r="246" spans="1:4">
      <c r="A246" s="10" t="s">
        <v>391</v>
      </c>
      <c r="B246" s="9" t="s">
        <v>390</v>
      </c>
      <c r="C246" s="32">
        <v>60131500</v>
      </c>
      <c r="D246" s="31" t="s">
        <v>389</v>
      </c>
    </row>
    <row r="247" spans="1:4">
      <c r="A247" s="10" t="s">
        <v>393</v>
      </c>
      <c r="B247" s="9" t="s">
        <v>392</v>
      </c>
      <c r="C247" s="32">
        <v>60131600</v>
      </c>
      <c r="D247" s="31" t="s">
        <v>388</v>
      </c>
    </row>
    <row r="248" spans="1:4">
      <c r="A248" s="10" t="s">
        <v>893</v>
      </c>
      <c r="B248" s="9" t="s">
        <v>892</v>
      </c>
      <c r="C248" s="35">
        <v>26121609</v>
      </c>
      <c r="D248" s="34" t="s">
        <v>891</v>
      </c>
    </row>
    <row r="249" spans="1:4">
      <c r="A249" s="10" t="s">
        <v>890</v>
      </c>
      <c r="B249" s="9" t="s">
        <v>889</v>
      </c>
      <c r="C249" s="35">
        <v>43222600</v>
      </c>
      <c r="D249" s="34" t="s">
        <v>888</v>
      </c>
    </row>
    <row r="250" spans="1:4">
      <c r="A250" s="10" t="s">
        <v>896</v>
      </c>
      <c r="B250" s="9" t="s">
        <v>895</v>
      </c>
      <c r="C250" s="33">
        <v>43222600</v>
      </c>
      <c r="D250" s="43" t="s">
        <v>894</v>
      </c>
    </row>
    <row r="251" spans="1:4">
      <c r="A251" s="57" t="s">
        <v>1107</v>
      </c>
      <c r="B251" s="56" t="s">
        <v>1106</v>
      </c>
      <c r="C251" s="30">
        <v>82101504</v>
      </c>
      <c r="D251" s="80" t="s">
        <v>1105</v>
      </c>
    </row>
    <row r="252" spans="1:4">
      <c r="A252" s="10" t="s">
        <v>705</v>
      </c>
      <c r="B252" s="9" t="s">
        <v>704</v>
      </c>
      <c r="C252" s="35">
        <v>76121600</v>
      </c>
      <c r="D252" s="34" t="s">
        <v>703</v>
      </c>
    </row>
    <row r="253" spans="1:4">
      <c r="A253" s="10" t="s">
        <v>367</v>
      </c>
      <c r="B253" s="9" t="s">
        <v>366</v>
      </c>
      <c r="C253" s="28">
        <v>72154066</v>
      </c>
      <c r="D253" s="27" t="s">
        <v>365</v>
      </c>
    </row>
    <row r="254" spans="1:4">
      <c r="A254" s="10" t="s">
        <v>364</v>
      </c>
      <c r="B254" s="9" t="s">
        <v>363</v>
      </c>
      <c r="C254" s="32">
        <v>80161800</v>
      </c>
      <c r="D254" s="31" t="s">
        <v>362</v>
      </c>
    </row>
    <row r="255" spans="1:4">
      <c r="A255" s="10" t="s">
        <v>361</v>
      </c>
      <c r="B255" s="84" t="s">
        <v>360</v>
      </c>
      <c r="C255" s="28">
        <v>44000000</v>
      </c>
      <c r="D255" s="27" t="s">
        <v>359</v>
      </c>
    </row>
    <row r="256" spans="1:4">
      <c r="A256" s="10" t="s">
        <v>545</v>
      </c>
      <c r="B256" s="84" t="s">
        <v>544</v>
      </c>
      <c r="C256" s="28">
        <v>56101700</v>
      </c>
      <c r="D256" s="27" t="s">
        <v>543</v>
      </c>
    </row>
    <row r="257" spans="1:4">
      <c r="A257" s="10" t="s">
        <v>320</v>
      </c>
      <c r="B257" s="84" t="s">
        <v>319</v>
      </c>
      <c r="C257" s="28">
        <v>72153606</v>
      </c>
      <c r="D257" s="27" t="s">
        <v>240</v>
      </c>
    </row>
    <row r="258" spans="1:4">
      <c r="A258" s="10" t="s">
        <v>6</v>
      </c>
      <c r="B258" s="84" t="s">
        <v>7</v>
      </c>
      <c r="C258" s="28">
        <v>44120000</v>
      </c>
      <c r="D258" s="27" t="s">
        <v>346</v>
      </c>
    </row>
    <row r="259" spans="1:4">
      <c r="A259" s="10" t="s">
        <v>342</v>
      </c>
      <c r="B259" s="59" t="s">
        <v>341</v>
      </c>
      <c r="C259" s="28">
        <v>44110000</v>
      </c>
      <c r="D259" s="27" t="s">
        <v>340</v>
      </c>
    </row>
    <row r="260" spans="1:4">
      <c r="A260" s="26" t="s">
        <v>114</v>
      </c>
      <c r="B260" s="42" t="s">
        <v>113</v>
      </c>
      <c r="C260" s="12">
        <v>83101600</v>
      </c>
      <c r="D260" s="11" t="s">
        <v>112</v>
      </c>
    </row>
    <row r="261" spans="1:4">
      <c r="A261" s="10" t="s">
        <v>542</v>
      </c>
      <c r="B261" s="84" t="s">
        <v>541</v>
      </c>
      <c r="C261" s="28">
        <v>56101600</v>
      </c>
      <c r="D261" s="27" t="s">
        <v>540</v>
      </c>
    </row>
    <row r="262" spans="1:4">
      <c r="A262" s="10" t="s">
        <v>1057</v>
      </c>
      <c r="B262" s="84" t="s">
        <v>1056</v>
      </c>
      <c r="C262" s="32">
        <v>49211800</v>
      </c>
      <c r="D262" s="31" t="s">
        <v>1055</v>
      </c>
    </row>
    <row r="263" spans="1:4">
      <c r="A263" s="10" t="s">
        <v>414</v>
      </c>
      <c r="B263" s="84" t="s">
        <v>413</v>
      </c>
      <c r="C263" s="35">
        <v>24121500</v>
      </c>
      <c r="D263" s="34" t="s">
        <v>412</v>
      </c>
    </row>
    <row r="264" spans="1:4">
      <c r="A264" s="26"/>
      <c r="B264" s="42" t="s">
        <v>221</v>
      </c>
      <c r="C264" s="41">
        <v>23152900</v>
      </c>
      <c r="D264" s="40" t="s">
        <v>425</v>
      </c>
    </row>
    <row r="265" spans="1:4">
      <c r="A265" s="26"/>
      <c r="B265" s="42" t="s">
        <v>221</v>
      </c>
      <c r="C265" s="41">
        <v>24120000</v>
      </c>
      <c r="D265" s="40" t="s">
        <v>424</v>
      </c>
    </row>
    <row r="266" spans="1:4">
      <c r="A266" s="10" t="s">
        <v>288</v>
      </c>
      <c r="B266" s="84" t="s">
        <v>287</v>
      </c>
      <c r="C266" s="77">
        <v>60124101</v>
      </c>
      <c r="D266" s="31" t="s">
        <v>286</v>
      </c>
    </row>
    <row r="267" spans="1:4">
      <c r="A267" s="10" t="s">
        <v>297</v>
      </c>
      <c r="B267" s="59" t="s">
        <v>296</v>
      </c>
      <c r="C267" s="28">
        <v>73181104</v>
      </c>
      <c r="D267" s="27" t="s">
        <v>295</v>
      </c>
    </row>
    <row r="268" spans="1:4">
      <c r="A268" s="10" t="s">
        <v>291</v>
      </c>
      <c r="B268" s="84" t="s">
        <v>290</v>
      </c>
      <c r="C268" s="28">
        <v>31211500</v>
      </c>
      <c r="D268" s="27" t="s">
        <v>289</v>
      </c>
    </row>
    <row r="269" spans="1:4">
      <c r="A269" s="26"/>
      <c r="B269" s="42" t="s">
        <v>221</v>
      </c>
      <c r="C269" s="41">
        <v>24112700</v>
      </c>
      <c r="D269" s="40" t="s">
        <v>429</v>
      </c>
    </row>
    <row r="270" spans="1:4">
      <c r="A270" s="19"/>
      <c r="B270" s="42"/>
      <c r="C270" s="41">
        <v>14110000</v>
      </c>
      <c r="D270" s="40" t="s">
        <v>339</v>
      </c>
    </row>
    <row r="271" spans="1:4">
      <c r="A271" s="10" t="s">
        <v>285</v>
      </c>
      <c r="B271" s="9" t="s">
        <v>284</v>
      </c>
      <c r="C271" s="32">
        <v>72103301</v>
      </c>
      <c r="D271" s="31" t="s">
        <v>283</v>
      </c>
    </row>
    <row r="272" spans="1:4">
      <c r="A272" s="10" t="s">
        <v>884</v>
      </c>
      <c r="B272" s="9" t="s">
        <v>883</v>
      </c>
      <c r="C272" s="35">
        <v>43211504</v>
      </c>
      <c r="D272" s="34" t="s">
        <v>883</v>
      </c>
    </row>
    <row r="273" spans="1:4">
      <c r="A273" s="10" t="s">
        <v>1014</v>
      </c>
      <c r="B273" s="13" t="s">
        <v>1013</v>
      </c>
      <c r="C273" s="35">
        <v>55101519</v>
      </c>
      <c r="D273" s="34" t="s">
        <v>1013</v>
      </c>
    </row>
    <row r="274" spans="1:4">
      <c r="A274" s="57" t="s">
        <v>737</v>
      </c>
      <c r="B274" s="56" t="s">
        <v>736</v>
      </c>
      <c r="C274" s="73">
        <v>90152101</v>
      </c>
      <c r="D274" s="72" t="s">
        <v>735</v>
      </c>
    </row>
    <row r="275" spans="1:4">
      <c r="A275" s="10" t="s">
        <v>917</v>
      </c>
      <c r="B275" s="9" t="s">
        <v>916</v>
      </c>
      <c r="C275" s="35">
        <v>43211508</v>
      </c>
      <c r="D275" s="34" t="s">
        <v>915</v>
      </c>
    </row>
    <row r="276" spans="1:4">
      <c r="A276" s="57" t="s">
        <v>734</v>
      </c>
      <c r="B276" s="56" t="s">
        <v>733</v>
      </c>
      <c r="C276" s="73">
        <v>86101810</v>
      </c>
      <c r="D276" s="72" t="s">
        <v>732</v>
      </c>
    </row>
    <row r="277" spans="1:4">
      <c r="A277" s="61" t="s">
        <v>660</v>
      </c>
      <c r="B277" s="66" t="s">
        <v>659</v>
      </c>
      <c r="C277" s="32">
        <v>72102100</v>
      </c>
      <c r="D277" s="31" t="s">
        <v>658</v>
      </c>
    </row>
    <row r="278" spans="1:4">
      <c r="A278" s="10" t="s">
        <v>384</v>
      </c>
      <c r="B278" s="9" t="s">
        <v>383</v>
      </c>
      <c r="C278" s="28">
        <v>44101501</v>
      </c>
      <c r="D278" s="27" t="s">
        <v>382</v>
      </c>
    </row>
    <row r="279" spans="1:4">
      <c r="A279" s="10" t="s">
        <v>1042</v>
      </c>
      <c r="B279" s="9" t="s">
        <v>1041</v>
      </c>
      <c r="C279" s="32">
        <v>45120000</v>
      </c>
      <c r="D279" s="31" t="s">
        <v>1040</v>
      </c>
    </row>
    <row r="280" spans="1:4">
      <c r="A280" s="22" t="s">
        <v>934</v>
      </c>
      <c r="B280" s="13" t="s">
        <v>933</v>
      </c>
      <c r="C280" s="35">
        <v>82131604</v>
      </c>
      <c r="D280" s="34" t="s">
        <v>932</v>
      </c>
    </row>
    <row r="281" spans="1:4">
      <c r="A281" s="10" t="s">
        <v>500</v>
      </c>
      <c r="B281" s="59" t="s">
        <v>499</v>
      </c>
      <c r="C281" s="28">
        <v>49241500</v>
      </c>
      <c r="D281" s="27" t="s">
        <v>498</v>
      </c>
    </row>
    <row r="282" spans="1:4">
      <c r="A282" s="10" t="s">
        <v>497</v>
      </c>
      <c r="B282" s="59" t="s">
        <v>496</v>
      </c>
      <c r="C282" s="32">
        <v>49240000</v>
      </c>
      <c r="D282" s="31" t="s">
        <v>495</v>
      </c>
    </row>
    <row r="283" spans="1:4">
      <c r="A283" s="10" t="s">
        <v>792</v>
      </c>
      <c r="B283" s="84" t="s">
        <v>791</v>
      </c>
      <c r="C283" s="35">
        <v>72101510</v>
      </c>
      <c r="D283" s="34" t="s">
        <v>790</v>
      </c>
    </row>
    <row r="284" spans="1:4">
      <c r="A284" s="10" t="s">
        <v>657</v>
      </c>
      <c r="B284" s="84" t="s">
        <v>656</v>
      </c>
      <c r="C284" s="32">
        <v>72151100</v>
      </c>
      <c r="D284" s="31" t="s">
        <v>655</v>
      </c>
    </row>
    <row r="285" spans="1:4">
      <c r="A285" s="10" t="s">
        <v>882</v>
      </c>
      <c r="B285" s="84" t="s">
        <v>881</v>
      </c>
      <c r="C285" s="33">
        <v>43211505</v>
      </c>
      <c r="D285" s="43" t="s">
        <v>880</v>
      </c>
    </row>
    <row r="286" spans="1:4">
      <c r="A286" s="10" t="s">
        <v>127</v>
      </c>
      <c r="B286" s="84" t="s">
        <v>126</v>
      </c>
      <c r="C286" s="28">
        <v>53102703</v>
      </c>
      <c r="D286" s="27" t="s">
        <v>125</v>
      </c>
    </row>
    <row r="287" spans="1:4">
      <c r="A287" s="10" t="s">
        <v>358</v>
      </c>
      <c r="B287" s="84" t="s">
        <v>357</v>
      </c>
      <c r="C287" s="32">
        <v>44102101</v>
      </c>
      <c r="D287" s="31" t="s">
        <v>356</v>
      </c>
    </row>
    <row r="288" spans="1:4">
      <c r="A288" s="19" t="s">
        <v>607</v>
      </c>
      <c r="B288" s="42" t="s">
        <v>606</v>
      </c>
      <c r="C288" s="33">
        <v>50190000</v>
      </c>
      <c r="D288" s="17" t="s">
        <v>568</v>
      </c>
    </row>
    <row r="289" spans="1:4">
      <c r="A289" s="10" t="s">
        <v>201</v>
      </c>
      <c r="B289" s="84" t="s">
        <v>200</v>
      </c>
      <c r="C289" s="28">
        <v>60103900</v>
      </c>
      <c r="D289" s="27" t="s">
        <v>199</v>
      </c>
    </row>
    <row r="290" spans="1:4">
      <c r="A290" s="10" t="s">
        <v>345</v>
      </c>
      <c r="B290" s="84" t="s">
        <v>344</v>
      </c>
      <c r="C290" s="28">
        <v>14111507</v>
      </c>
      <c r="D290" s="27" t="s">
        <v>343</v>
      </c>
    </row>
    <row r="291" spans="1:4">
      <c r="A291" s="10" t="s">
        <v>338</v>
      </c>
      <c r="B291" s="84" t="s">
        <v>337</v>
      </c>
      <c r="C291" s="28">
        <v>44103103</v>
      </c>
      <c r="D291" s="27" t="s">
        <v>336</v>
      </c>
    </row>
    <row r="292" spans="1:4">
      <c r="A292" s="10" t="s">
        <v>355</v>
      </c>
      <c r="B292" s="84" t="s">
        <v>354</v>
      </c>
      <c r="C292" s="32">
        <v>81101707</v>
      </c>
      <c r="D292" s="31" t="s">
        <v>353</v>
      </c>
    </row>
    <row r="293" spans="1:4">
      <c r="A293" s="22" t="s">
        <v>740</v>
      </c>
      <c r="B293" s="60" t="s">
        <v>739</v>
      </c>
      <c r="C293" s="35">
        <v>81141901</v>
      </c>
      <c r="D293" s="72" t="s">
        <v>738</v>
      </c>
    </row>
    <row r="294" spans="1:4">
      <c r="A294" s="10" t="s">
        <v>937</v>
      </c>
      <c r="B294" s="59" t="s">
        <v>936</v>
      </c>
      <c r="C294" s="33">
        <v>80141605</v>
      </c>
      <c r="D294" s="43" t="s">
        <v>935</v>
      </c>
    </row>
    <row r="295" spans="1:4">
      <c r="A295" s="10" t="s">
        <v>273</v>
      </c>
      <c r="B295" s="84" t="s">
        <v>272</v>
      </c>
      <c r="C295" s="28">
        <v>15111501</v>
      </c>
      <c r="D295" s="27" t="s">
        <v>271</v>
      </c>
    </row>
    <row r="296" spans="1:4">
      <c r="A296" s="10" t="s">
        <v>789</v>
      </c>
      <c r="B296" s="84" t="s">
        <v>788</v>
      </c>
      <c r="C296" s="35">
        <v>95130000</v>
      </c>
      <c r="D296" s="34" t="s">
        <v>787</v>
      </c>
    </row>
    <row r="297" spans="1:4">
      <c r="A297" s="57" t="s">
        <v>1104</v>
      </c>
      <c r="B297" s="69" t="s">
        <v>1103</v>
      </c>
      <c r="C297" s="30">
        <v>82101601</v>
      </c>
      <c r="D297" s="80" t="s">
        <v>1102</v>
      </c>
    </row>
    <row r="298" spans="1:4">
      <c r="A298" s="10" t="s">
        <v>645</v>
      </c>
      <c r="B298" s="84" t="s">
        <v>644</v>
      </c>
      <c r="C298" s="28">
        <v>83121702</v>
      </c>
      <c r="D298" s="27" t="s">
        <v>643</v>
      </c>
    </row>
    <row r="299" spans="1:4">
      <c r="A299" s="10" t="s">
        <v>1017</v>
      </c>
      <c r="B299" s="59" t="s">
        <v>1016</v>
      </c>
      <c r="C299" s="35">
        <v>60102301</v>
      </c>
      <c r="D299" s="34" t="s">
        <v>1015</v>
      </c>
    </row>
    <row r="300" spans="1:4">
      <c r="A300" s="26"/>
      <c r="B300" s="25" t="s">
        <v>221</v>
      </c>
      <c r="C300" s="41">
        <v>78131801</v>
      </c>
      <c r="D300" s="40" t="s">
        <v>422</v>
      </c>
    </row>
    <row r="301" spans="1:4">
      <c r="A301" s="19" t="s">
        <v>93</v>
      </c>
      <c r="B301" s="25" t="s">
        <v>92</v>
      </c>
      <c r="C301" s="12">
        <v>25101913</v>
      </c>
      <c r="D301" s="17" t="s">
        <v>91</v>
      </c>
    </row>
    <row r="302" spans="1:4">
      <c r="A302" s="10" t="s">
        <v>462</v>
      </c>
      <c r="B302" s="9" t="s">
        <v>461</v>
      </c>
      <c r="C302" s="28">
        <v>42251600</v>
      </c>
      <c r="D302" s="58" t="s">
        <v>460</v>
      </c>
    </row>
    <row r="303" spans="1:4">
      <c r="A303" s="10" t="s">
        <v>776</v>
      </c>
      <c r="B303" s="9" t="s">
        <v>775</v>
      </c>
      <c r="C303" s="35">
        <v>30121700</v>
      </c>
      <c r="D303" s="34" t="s">
        <v>774</v>
      </c>
    </row>
    <row r="304" spans="1:4">
      <c r="A304" s="10" t="s">
        <v>786</v>
      </c>
      <c r="B304" s="9" t="s">
        <v>785</v>
      </c>
      <c r="C304" s="35">
        <v>30151500</v>
      </c>
      <c r="D304" s="34" t="s">
        <v>784</v>
      </c>
    </row>
    <row r="305" spans="1:4">
      <c r="A305" s="10" t="s">
        <v>654</v>
      </c>
      <c r="B305" s="9" t="s">
        <v>653</v>
      </c>
      <c r="C305" s="32">
        <v>72152601</v>
      </c>
      <c r="D305" s="31" t="s">
        <v>652</v>
      </c>
    </row>
    <row r="306" spans="1:4">
      <c r="A306" s="10" t="s">
        <v>826</v>
      </c>
      <c r="B306" s="9" t="s">
        <v>825</v>
      </c>
      <c r="C306" s="35">
        <v>52101500</v>
      </c>
      <c r="D306" s="34" t="s">
        <v>824</v>
      </c>
    </row>
    <row r="307" spans="1:4">
      <c r="A307" s="22"/>
      <c r="B307" s="25" t="s">
        <v>221</v>
      </c>
      <c r="C307" s="41">
        <v>46171506</v>
      </c>
      <c r="D307" s="40" t="s">
        <v>220</v>
      </c>
    </row>
    <row r="308" spans="1:4">
      <c r="A308" s="10" t="s">
        <v>230</v>
      </c>
      <c r="B308" s="13" t="s">
        <v>229</v>
      </c>
      <c r="C308" s="8">
        <v>46201000</v>
      </c>
      <c r="D308" s="7" t="s">
        <v>225</v>
      </c>
    </row>
    <row r="309" spans="1:4">
      <c r="A309" s="10" t="s">
        <v>304</v>
      </c>
      <c r="B309" s="9" t="s">
        <v>303</v>
      </c>
      <c r="C309" s="28">
        <v>72151700</v>
      </c>
      <c r="D309" s="27" t="s">
        <v>302</v>
      </c>
    </row>
    <row r="310" spans="1:4">
      <c r="A310" s="10" t="s">
        <v>124</v>
      </c>
      <c r="B310" s="9" t="s">
        <v>123</v>
      </c>
      <c r="C310" s="32">
        <v>53102705</v>
      </c>
      <c r="D310" s="31" t="s">
        <v>122</v>
      </c>
    </row>
    <row r="311" spans="1:4">
      <c r="A311" s="10" t="s">
        <v>207</v>
      </c>
      <c r="B311" s="9" t="s">
        <v>206</v>
      </c>
      <c r="C311" s="28">
        <v>60105807</v>
      </c>
      <c r="D311" s="27" t="s">
        <v>205</v>
      </c>
    </row>
    <row r="312" spans="1:4">
      <c r="A312" s="10" t="s">
        <v>963</v>
      </c>
      <c r="B312" s="9" t="s">
        <v>962</v>
      </c>
      <c r="C312" s="35">
        <v>44101808</v>
      </c>
      <c r="D312" s="34" t="s">
        <v>961</v>
      </c>
    </row>
    <row r="313" spans="1:4">
      <c r="A313" s="10" t="s">
        <v>236</v>
      </c>
      <c r="B313" s="13" t="s">
        <v>235</v>
      </c>
      <c r="C313" s="8">
        <v>92000000</v>
      </c>
      <c r="D313" s="7" t="s">
        <v>234</v>
      </c>
    </row>
    <row r="314" spans="1:4">
      <c r="A314" s="22" t="s">
        <v>228</v>
      </c>
      <c r="B314" s="13" t="s">
        <v>227</v>
      </c>
      <c r="C314" s="32">
        <v>46171610</v>
      </c>
      <c r="D314" s="31" t="s">
        <v>226</v>
      </c>
    </row>
    <row r="315" spans="1:4">
      <c r="A315" s="10" t="s">
        <v>159</v>
      </c>
      <c r="B315" s="9" t="s">
        <v>158</v>
      </c>
      <c r="C315" s="33">
        <v>92121700</v>
      </c>
      <c r="D315" s="11" t="s">
        <v>157</v>
      </c>
    </row>
    <row r="316" spans="1:4">
      <c r="A316" s="10" t="s">
        <v>168</v>
      </c>
      <c r="B316" s="9" t="s">
        <v>167</v>
      </c>
      <c r="C316" s="12">
        <v>81112208</v>
      </c>
      <c r="D316" s="11" t="s">
        <v>166</v>
      </c>
    </row>
    <row r="317" spans="1:4">
      <c r="A317" s="10" t="s">
        <v>136</v>
      </c>
      <c r="B317" s="9" t="s">
        <v>135</v>
      </c>
      <c r="C317" s="32">
        <v>53102706</v>
      </c>
      <c r="D317" s="31" t="s">
        <v>134</v>
      </c>
    </row>
    <row r="318" spans="1:4">
      <c r="A318" s="10" t="s">
        <v>42</v>
      </c>
      <c r="B318" s="9" t="s">
        <v>41</v>
      </c>
      <c r="C318" s="12">
        <v>60105801</v>
      </c>
      <c r="D318" s="11" t="s">
        <v>40</v>
      </c>
    </row>
    <row r="319" spans="1:4">
      <c r="A319" s="10" t="s">
        <v>797</v>
      </c>
      <c r="B319" s="9" t="s">
        <v>796</v>
      </c>
      <c r="C319" s="35">
        <v>55120000</v>
      </c>
      <c r="D319" s="34" t="s">
        <v>795</v>
      </c>
    </row>
    <row r="320" spans="1:4">
      <c r="A320" s="19" t="s">
        <v>68</v>
      </c>
      <c r="B320" s="18" t="s">
        <v>67</v>
      </c>
      <c r="C320" s="12">
        <v>50192100</v>
      </c>
      <c r="D320" s="17" t="s">
        <v>66</v>
      </c>
    </row>
    <row r="321" spans="1:4">
      <c r="A321" s="22" t="s">
        <v>192</v>
      </c>
      <c r="B321" s="36" t="s">
        <v>191</v>
      </c>
      <c r="C321" s="35">
        <v>81112200</v>
      </c>
      <c r="D321" s="34" t="s">
        <v>190</v>
      </c>
    </row>
    <row r="322" spans="1:4">
      <c r="A322" s="10" t="s">
        <v>1036</v>
      </c>
      <c r="B322" s="9" t="s">
        <v>1035</v>
      </c>
      <c r="C322" s="32">
        <v>45111500</v>
      </c>
      <c r="D322" s="31" t="s">
        <v>1034</v>
      </c>
    </row>
    <row r="323" spans="1:4">
      <c r="A323" s="57" t="s">
        <v>728</v>
      </c>
      <c r="B323" s="56" t="s">
        <v>727</v>
      </c>
      <c r="C323" s="52">
        <v>86130000</v>
      </c>
      <c r="D323" s="74" t="s">
        <v>726</v>
      </c>
    </row>
    <row r="324" spans="1:4">
      <c r="A324" s="10" t="s">
        <v>948</v>
      </c>
      <c r="B324" s="9" t="s">
        <v>947</v>
      </c>
      <c r="C324" s="35">
        <v>86130000</v>
      </c>
      <c r="D324" s="34" t="s">
        <v>946</v>
      </c>
    </row>
    <row r="325" spans="1:4">
      <c r="A325" s="57" t="s">
        <v>752</v>
      </c>
      <c r="B325" s="56" t="s">
        <v>751</v>
      </c>
      <c r="C325" s="35">
        <v>86130000</v>
      </c>
      <c r="D325" s="68" t="s">
        <v>750</v>
      </c>
    </row>
    <row r="326" spans="1:4">
      <c r="A326" s="10" t="s">
        <v>1068</v>
      </c>
      <c r="B326" s="9" t="s">
        <v>1067</v>
      </c>
      <c r="C326" s="30">
        <v>49221500</v>
      </c>
      <c r="D326" s="29" t="s">
        <v>1066</v>
      </c>
    </row>
    <row r="327" spans="1:4">
      <c r="A327" s="79" t="s">
        <v>1062</v>
      </c>
      <c r="B327" s="78" t="s">
        <v>1061</v>
      </c>
      <c r="C327" s="32">
        <v>49221502</v>
      </c>
      <c r="D327" s="31" t="s">
        <v>1060</v>
      </c>
    </row>
    <row r="328" spans="1:4">
      <c r="A328" s="10" t="s">
        <v>1071</v>
      </c>
      <c r="B328" s="9" t="s">
        <v>1070</v>
      </c>
      <c r="C328" s="32">
        <v>49221501</v>
      </c>
      <c r="D328" s="31" t="s">
        <v>1069</v>
      </c>
    </row>
    <row r="329" spans="1:4">
      <c r="A329" s="10" t="s">
        <v>141</v>
      </c>
      <c r="B329" s="9" t="s">
        <v>140</v>
      </c>
      <c r="C329" s="28">
        <v>53102717</v>
      </c>
      <c r="D329" s="27" t="s">
        <v>139</v>
      </c>
    </row>
    <row r="330" spans="1:4">
      <c r="A330" s="26"/>
      <c r="B330" s="25" t="s">
        <v>221</v>
      </c>
      <c r="C330" s="41">
        <v>48000000</v>
      </c>
      <c r="D330" s="40" t="s">
        <v>428</v>
      </c>
    </row>
    <row r="331" spans="1:4">
      <c r="A331" s="10" t="s">
        <v>147</v>
      </c>
      <c r="B331" s="9" t="s">
        <v>146</v>
      </c>
      <c r="C331" s="12">
        <v>39111504</v>
      </c>
      <c r="D331" s="11" t="s">
        <v>145</v>
      </c>
    </row>
    <row r="332" spans="1:4">
      <c r="A332" s="10" t="s">
        <v>847</v>
      </c>
      <c r="B332" s="9" t="s">
        <v>846</v>
      </c>
      <c r="C332" s="35">
        <v>30130000</v>
      </c>
      <c r="D332" s="34" t="s">
        <v>845</v>
      </c>
    </row>
    <row r="333" spans="1:4">
      <c r="A333" s="10" t="s">
        <v>1009</v>
      </c>
      <c r="B333" s="13" t="s">
        <v>1008</v>
      </c>
      <c r="C333" s="35">
        <v>60105202</v>
      </c>
      <c r="D333" s="34" t="s">
        <v>1007</v>
      </c>
    </row>
    <row r="334" spans="1:4">
      <c r="A334" s="22" t="s">
        <v>488</v>
      </c>
      <c r="B334" s="75" t="s">
        <v>487</v>
      </c>
      <c r="C334" s="28">
        <v>49241700</v>
      </c>
      <c r="D334" s="43" t="s">
        <v>487</v>
      </c>
    </row>
    <row r="335" spans="1:4">
      <c r="A335" s="10" t="s">
        <v>651</v>
      </c>
      <c r="B335" s="9" t="s">
        <v>650</v>
      </c>
      <c r="C335" s="32">
        <v>72153105</v>
      </c>
      <c r="D335" s="31" t="s">
        <v>649</v>
      </c>
    </row>
    <row r="336" spans="1:4">
      <c r="A336" s="22" t="s">
        <v>860</v>
      </c>
      <c r="B336" s="13" t="s">
        <v>859</v>
      </c>
      <c r="C336" s="32">
        <v>43211509</v>
      </c>
      <c r="D336" s="31" t="s">
        <v>858</v>
      </c>
    </row>
    <row r="337" spans="1:4">
      <c r="A337" s="22" t="s">
        <v>262</v>
      </c>
      <c r="B337" s="13" t="s">
        <v>261</v>
      </c>
      <c r="C337" s="33">
        <v>86101710</v>
      </c>
      <c r="D337" s="43" t="s">
        <v>260</v>
      </c>
    </row>
    <row r="338" spans="1:4">
      <c r="A338" s="10" t="s">
        <v>960</v>
      </c>
      <c r="B338" s="13" t="s">
        <v>959</v>
      </c>
      <c r="C338" s="35">
        <v>60101700</v>
      </c>
      <c r="D338" s="34" t="s">
        <v>958</v>
      </c>
    </row>
    <row r="339" spans="1:4">
      <c r="A339" s="10" t="s">
        <v>1006</v>
      </c>
      <c r="B339" s="13" t="s">
        <v>1005</v>
      </c>
      <c r="C339" s="35">
        <v>60101718</v>
      </c>
      <c r="D339" s="34" t="s">
        <v>1004</v>
      </c>
    </row>
    <row r="340" spans="1:4">
      <c r="A340" s="57" t="s">
        <v>758</v>
      </c>
      <c r="B340" s="56" t="s">
        <v>757</v>
      </c>
      <c r="C340" s="35">
        <v>86101710</v>
      </c>
      <c r="D340" s="68" t="s">
        <v>756</v>
      </c>
    </row>
    <row r="341" spans="1:4">
      <c r="A341" s="57" t="s">
        <v>743</v>
      </c>
      <c r="B341" s="56" t="s">
        <v>742</v>
      </c>
      <c r="C341" s="35">
        <v>93142103</v>
      </c>
      <c r="D341" s="68" t="s">
        <v>741</v>
      </c>
    </row>
    <row r="342" spans="1:4">
      <c r="A342" s="22" t="s">
        <v>863</v>
      </c>
      <c r="B342" s="13" t="s">
        <v>862</v>
      </c>
      <c r="C342" s="28">
        <v>80101507</v>
      </c>
      <c r="D342" s="27" t="s">
        <v>861</v>
      </c>
    </row>
    <row r="343" spans="1:4">
      <c r="A343" s="10" t="s">
        <v>162</v>
      </c>
      <c r="B343" s="13" t="s">
        <v>161</v>
      </c>
      <c r="C343" s="33">
        <v>83111501</v>
      </c>
      <c r="D343" s="11" t="s">
        <v>160</v>
      </c>
    </row>
    <row r="344" spans="1:4">
      <c r="A344" s="57" t="s">
        <v>1101</v>
      </c>
      <c r="B344" s="56" t="s">
        <v>1100</v>
      </c>
      <c r="C344" s="30">
        <v>82101602</v>
      </c>
      <c r="D344" s="80" t="s">
        <v>1099</v>
      </c>
    </row>
    <row r="345" spans="1:4">
      <c r="A345" s="10" t="s">
        <v>1024</v>
      </c>
      <c r="B345" s="9" t="s">
        <v>1023</v>
      </c>
      <c r="C345" s="28">
        <v>52161505</v>
      </c>
      <c r="D345" s="27" t="s">
        <v>1023</v>
      </c>
    </row>
    <row r="346" spans="1:4">
      <c r="A346" s="57" t="s">
        <v>459</v>
      </c>
      <c r="B346" s="56" t="s">
        <v>458</v>
      </c>
      <c r="C346" s="28">
        <v>80111600</v>
      </c>
      <c r="D346" s="27" t="s">
        <v>457</v>
      </c>
    </row>
    <row r="347" spans="1:4">
      <c r="A347" s="10" t="s">
        <v>977</v>
      </c>
      <c r="B347" s="13" t="s">
        <v>976</v>
      </c>
      <c r="C347" s="86">
        <v>60105203</v>
      </c>
      <c r="D347" s="34" t="s">
        <v>941</v>
      </c>
    </row>
    <row r="348" spans="1:4">
      <c r="A348" s="10" t="s">
        <v>1003</v>
      </c>
      <c r="B348" s="13" t="s">
        <v>1002</v>
      </c>
      <c r="C348" s="35">
        <v>82121801</v>
      </c>
      <c r="D348" s="34" t="s">
        <v>1001</v>
      </c>
    </row>
    <row r="349" spans="1:4">
      <c r="A349" s="10" t="s">
        <v>144</v>
      </c>
      <c r="B349" s="9" t="s">
        <v>143</v>
      </c>
      <c r="C349" s="12">
        <v>72154067</v>
      </c>
      <c r="D349" s="11" t="s">
        <v>142</v>
      </c>
    </row>
    <row r="350" spans="1:4">
      <c r="A350" s="10" t="s">
        <v>352</v>
      </c>
      <c r="B350" s="9" t="s">
        <v>351</v>
      </c>
      <c r="C350" s="32">
        <v>44103207</v>
      </c>
      <c r="D350" s="31" t="s">
        <v>350</v>
      </c>
    </row>
    <row r="351" spans="1:4">
      <c r="A351" s="10" t="s">
        <v>708</v>
      </c>
      <c r="B351" s="9" t="s">
        <v>707</v>
      </c>
      <c r="C351" s="35">
        <v>76131602</v>
      </c>
      <c r="D351" s="34" t="s">
        <v>706</v>
      </c>
    </row>
    <row r="352" spans="1:4">
      <c r="A352" s="10" t="s">
        <v>1054</v>
      </c>
      <c r="B352" s="9" t="s">
        <v>1053</v>
      </c>
      <c r="C352" s="32">
        <v>49161700</v>
      </c>
      <c r="D352" s="31" t="s">
        <v>1052</v>
      </c>
    </row>
    <row r="353" spans="1:4" ht="15" customHeight="1">
      <c r="A353" s="57" t="s">
        <v>1095</v>
      </c>
      <c r="B353" s="56" t="s">
        <v>1094</v>
      </c>
      <c r="C353" s="87">
        <v>82101508</v>
      </c>
      <c r="D353" s="88" t="s">
        <v>1093</v>
      </c>
    </row>
    <row r="354" spans="1:4">
      <c r="A354" s="10" t="s">
        <v>402</v>
      </c>
      <c r="B354" s="9" t="s">
        <v>401</v>
      </c>
      <c r="C354" s="35">
        <v>95121600</v>
      </c>
      <c r="D354" s="34" t="s">
        <v>400</v>
      </c>
    </row>
    <row r="355" spans="1:4">
      <c r="A355" s="10" t="s">
        <v>405</v>
      </c>
      <c r="B355" s="9" t="s">
        <v>404</v>
      </c>
      <c r="C355" s="48">
        <v>41112800</v>
      </c>
      <c r="D355" s="45" t="s">
        <v>403</v>
      </c>
    </row>
    <row r="356" spans="1:4">
      <c r="A356" s="10" t="s">
        <v>96</v>
      </c>
      <c r="B356" s="13" t="s">
        <v>95</v>
      </c>
      <c r="C356" s="12">
        <v>25170000</v>
      </c>
      <c r="D356" s="11" t="s">
        <v>94</v>
      </c>
    </row>
    <row r="357" spans="1:4">
      <c r="A357" s="10" t="s">
        <v>105</v>
      </c>
      <c r="B357" s="13" t="s">
        <v>104</v>
      </c>
      <c r="C357" s="24">
        <v>78142000</v>
      </c>
      <c r="D357" s="23" t="s">
        <v>103</v>
      </c>
    </row>
    <row r="358" spans="1:4">
      <c r="A358" s="10" t="s">
        <v>84</v>
      </c>
      <c r="B358" s="13" t="s">
        <v>83</v>
      </c>
      <c r="C358" s="24">
        <v>78142000</v>
      </c>
      <c r="D358" s="23" t="s">
        <v>82</v>
      </c>
    </row>
    <row r="359" spans="1:4">
      <c r="A359" s="10" t="s">
        <v>399</v>
      </c>
      <c r="B359" s="9" t="s">
        <v>398</v>
      </c>
      <c r="C359" s="47">
        <v>78141500</v>
      </c>
      <c r="D359" s="46" t="s">
        <v>397</v>
      </c>
    </row>
    <row r="360" spans="1:4">
      <c r="A360" s="10" t="s">
        <v>869</v>
      </c>
      <c r="B360" s="9" t="s">
        <v>868</v>
      </c>
      <c r="C360" s="32">
        <v>43191510</v>
      </c>
      <c r="D360" s="31" t="s">
        <v>867</v>
      </c>
    </row>
    <row r="361" spans="1:4">
      <c r="A361" s="10" t="s">
        <v>138</v>
      </c>
      <c r="B361" s="9" t="s">
        <v>137</v>
      </c>
      <c r="C361" s="30">
        <v>53102700</v>
      </c>
      <c r="D361" s="29" t="s">
        <v>121</v>
      </c>
    </row>
    <row r="362" spans="1:4">
      <c r="A362" s="10" t="s">
        <v>925</v>
      </c>
      <c r="B362" s="9" t="s">
        <v>924</v>
      </c>
      <c r="C362" s="32">
        <v>25172100</v>
      </c>
      <c r="D362" s="31" t="s">
        <v>923</v>
      </c>
    </row>
    <row r="363" spans="1:4">
      <c r="A363" s="10" t="s">
        <v>87</v>
      </c>
      <c r="B363" s="13" t="s">
        <v>86</v>
      </c>
      <c r="C363" s="12">
        <v>25180000</v>
      </c>
      <c r="D363" s="11" t="s">
        <v>85</v>
      </c>
    </row>
    <row r="364" spans="1:4">
      <c r="A364" s="10" t="s">
        <v>1039</v>
      </c>
      <c r="B364" s="9" t="s">
        <v>1038</v>
      </c>
      <c r="C364" s="32">
        <v>52161529</v>
      </c>
      <c r="D364" s="31" t="s">
        <v>1037</v>
      </c>
    </row>
    <row r="365" spans="1:4">
      <c r="A365" s="10" t="s">
        <v>1033</v>
      </c>
      <c r="B365" s="9" t="s">
        <v>1032</v>
      </c>
      <c r="C365" s="28">
        <v>45111902</v>
      </c>
      <c r="D365" s="27" t="s">
        <v>1031</v>
      </c>
    </row>
    <row r="366" spans="1:4">
      <c r="A366" s="10" t="s">
        <v>1030</v>
      </c>
      <c r="B366" s="9" t="s">
        <v>1029</v>
      </c>
      <c r="C366" s="32">
        <v>82131603</v>
      </c>
      <c r="D366" s="31" t="s">
        <v>1028</v>
      </c>
    </row>
    <row r="367" spans="1:4">
      <c r="A367" s="10" t="s">
        <v>59</v>
      </c>
      <c r="B367" s="13" t="s">
        <v>58</v>
      </c>
      <c r="C367" s="8">
        <v>86100000</v>
      </c>
      <c r="D367" s="7" t="s">
        <v>36</v>
      </c>
    </row>
    <row r="368" spans="1:4">
      <c r="A368" s="22" t="s">
        <v>854</v>
      </c>
      <c r="B368" s="13" t="s">
        <v>853</v>
      </c>
      <c r="C368" s="32">
        <v>64121514</v>
      </c>
      <c r="D368" s="31" t="s">
        <v>852</v>
      </c>
    </row>
    <row r="369" spans="1:4">
      <c r="A369" s="10" t="s">
        <v>702</v>
      </c>
      <c r="B369" s="9" t="s">
        <v>701</v>
      </c>
      <c r="C369" s="32">
        <v>24102400</v>
      </c>
      <c r="D369" s="31" t="s">
        <v>700</v>
      </c>
    </row>
    <row r="370" spans="1:4">
      <c r="A370" s="22" t="s">
        <v>623</v>
      </c>
      <c r="B370" s="13" t="s">
        <v>622</v>
      </c>
      <c r="C370" s="28">
        <v>48101711</v>
      </c>
      <c r="D370" s="27" t="s">
        <v>621</v>
      </c>
    </row>
    <row r="371" spans="1:4">
      <c r="A371" s="10" t="s">
        <v>642</v>
      </c>
      <c r="B371" s="9" t="s">
        <v>641</v>
      </c>
      <c r="C371" s="32">
        <v>83101506</v>
      </c>
      <c r="D371" s="31" t="s">
        <v>640</v>
      </c>
    </row>
    <row r="372" spans="1:4">
      <c r="A372" s="26" t="s">
        <v>111</v>
      </c>
      <c r="B372" s="25" t="s">
        <v>110</v>
      </c>
      <c r="C372" s="12">
        <v>83101500</v>
      </c>
      <c r="D372" s="11" t="s">
        <v>109</v>
      </c>
    </row>
    <row r="373" spans="1:4">
      <c r="A373" s="22" t="s">
        <v>866</v>
      </c>
      <c r="B373" s="13" t="s">
        <v>865</v>
      </c>
      <c r="C373" s="32">
        <v>81112103</v>
      </c>
      <c r="D373" s="31" t="s">
        <v>864</v>
      </c>
    </row>
    <row r="374" spans="1:4">
      <c r="A374" s="10" t="s">
        <v>39</v>
      </c>
      <c r="B374" s="9" t="s">
        <v>38</v>
      </c>
      <c r="C374" s="12">
        <v>60106109</v>
      </c>
      <c r="D374" s="11" t="s">
        <v>37</v>
      </c>
    </row>
    <row r="375" spans="1:4">
      <c r="A375" s="10" t="s">
        <v>639</v>
      </c>
      <c r="B375" s="9" t="s">
        <v>638</v>
      </c>
      <c r="C375" s="32">
        <v>42192214</v>
      </c>
      <c r="D375" s="31" t="s">
        <v>637</v>
      </c>
    </row>
    <row r="376" spans="1:4">
      <c r="A376" s="10" t="s">
        <v>780</v>
      </c>
      <c r="B376" s="9" t="s">
        <v>779</v>
      </c>
      <c r="C376" s="35">
        <v>52130000</v>
      </c>
      <c r="D376" s="34" t="s">
        <v>778</v>
      </c>
    </row>
    <row r="377" spans="1:4">
      <c r="A377" s="10" t="s">
        <v>878</v>
      </c>
      <c r="B377" s="9" t="s">
        <v>877</v>
      </c>
      <c r="C377" s="35">
        <v>43222640</v>
      </c>
      <c r="D377" s="34" t="s">
        <v>876</v>
      </c>
    </row>
    <row r="378" spans="1:4">
      <c r="A378" s="10" t="s">
        <v>533</v>
      </c>
      <c r="B378" s="9" t="s">
        <v>532</v>
      </c>
      <c r="C378" s="28">
        <v>56111500</v>
      </c>
      <c r="D378" s="27" t="s">
        <v>531</v>
      </c>
    </row>
    <row r="379" spans="1:4" ht="15">
      <c r="A379"/>
      <c r="B379"/>
      <c r="C379"/>
      <c r="D379"/>
    </row>
    <row r="380" spans="1:4" ht="15">
      <c r="A380"/>
      <c r="B380"/>
      <c r="C380"/>
      <c r="D380"/>
    </row>
    <row r="381" spans="1:4" ht="15">
      <c r="A381"/>
      <c r="B381"/>
      <c r="C381"/>
      <c r="D381"/>
    </row>
    <row r="382" spans="1:4" ht="15">
      <c r="A382"/>
      <c r="B382"/>
      <c r="C382"/>
      <c r="D382"/>
    </row>
    <row r="383" spans="1:4" ht="15">
      <c r="A383"/>
      <c r="B383"/>
      <c r="C383"/>
      <c r="D383"/>
    </row>
    <row r="384" spans="1:4" ht="15">
      <c r="A384"/>
      <c r="B384"/>
      <c r="C384"/>
      <c r="D384"/>
    </row>
    <row r="385" spans="1:4" ht="15">
      <c r="A385"/>
      <c r="B385"/>
      <c r="C385"/>
      <c r="D385"/>
    </row>
    <row r="386" spans="1:4" ht="15">
      <c r="A386"/>
      <c r="B386"/>
      <c r="C386"/>
      <c r="D386"/>
    </row>
    <row r="387" spans="1:4" ht="15">
      <c r="A387"/>
      <c r="B387"/>
      <c r="C387"/>
      <c r="D387"/>
    </row>
    <row r="388" spans="1:4" ht="15">
      <c r="A388"/>
      <c r="B388"/>
      <c r="C388"/>
      <c r="D388"/>
    </row>
    <row r="389" spans="1:4" ht="14.25" customHeight="1">
      <c r="A389"/>
      <c r="B389"/>
      <c r="C389"/>
      <c r="D389"/>
    </row>
    <row r="390" spans="1:4" ht="13.5" customHeight="1">
      <c r="A390"/>
      <c r="B390"/>
      <c r="C390"/>
      <c r="D390"/>
    </row>
    <row r="391" spans="1:4" ht="12.75" customHeight="1">
      <c r="A391"/>
      <c r="B391"/>
      <c r="C391"/>
      <c r="D391"/>
    </row>
    <row r="392" spans="1:4" ht="14.25" customHeight="1">
      <c r="A392"/>
      <c r="B392"/>
      <c r="C392"/>
      <c r="D392"/>
    </row>
    <row r="393" spans="1:4" ht="12.75" customHeight="1">
      <c r="A393"/>
      <c r="B393"/>
      <c r="C393"/>
      <c r="D393"/>
    </row>
    <row r="394" spans="1:4" ht="14.25" customHeight="1">
      <c r="A394"/>
      <c r="B394"/>
      <c r="C394"/>
      <c r="D394"/>
    </row>
    <row r="395" spans="1:4" ht="15">
      <c r="A395"/>
      <c r="B395"/>
      <c r="C395"/>
      <c r="D395"/>
    </row>
    <row r="396" spans="1:4" ht="15">
      <c r="A396"/>
      <c r="B396"/>
      <c r="C396"/>
      <c r="D396"/>
    </row>
    <row r="397" spans="1:4" ht="15">
      <c r="A397"/>
      <c r="B397"/>
      <c r="C397"/>
      <c r="D397"/>
    </row>
    <row r="398" spans="1:4" ht="15">
      <c r="A398"/>
      <c r="B398"/>
      <c r="C398"/>
      <c r="D398"/>
    </row>
    <row r="399" spans="1:4" ht="15">
      <c r="A399"/>
      <c r="B399"/>
      <c r="C399"/>
      <c r="D399"/>
    </row>
    <row r="400" spans="1:4" ht="15">
      <c r="A400"/>
      <c r="B400"/>
      <c r="C400"/>
      <c r="D400"/>
    </row>
    <row r="401" spans="1:4" ht="15">
      <c r="A401"/>
      <c r="B401"/>
      <c r="C401"/>
      <c r="D401"/>
    </row>
    <row r="402" spans="1:4" ht="15">
      <c r="A402"/>
      <c r="B402"/>
      <c r="C402"/>
      <c r="D402"/>
    </row>
    <row r="403" spans="1:4" ht="15">
      <c r="A403"/>
      <c r="B403"/>
      <c r="C403"/>
      <c r="D403"/>
    </row>
    <row r="404" spans="1:4" ht="15">
      <c r="A404"/>
      <c r="B404"/>
      <c r="C404"/>
      <c r="D404"/>
    </row>
    <row r="405" spans="1:4" ht="15">
      <c r="A405"/>
      <c r="B405"/>
      <c r="C405"/>
      <c r="D405"/>
    </row>
    <row r="406" spans="1:4" ht="15">
      <c r="A406"/>
      <c r="B406"/>
      <c r="C406"/>
      <c r="D406"/>
    </row>
    <row r="407" spans="1:4" ht="15">
      <c r="A407"/>
      <c r="B407"/>
      <c r="C407"/>
      <c r="D407"/>
    </row>
    <row r="408" spans="1:4" ht="15">
      <c r="A408"/>
      <c r="B408"/>
      <c r="C408"/>
      <c r="D408"/>
    </row>
    <row r="409" spans="1:4" ht="15">
      <c r="A409"/>
      <c r="B409"/>
      <c r="C409"/>
      <c r="D409"/>
    </row>
    <row r="410" spans="1:4" ht="15">
      <c r="A410"/>
      <c r="B410"/>
      <c r="C410"/>
      <c r="D410"/>
    </row>
    <row r="411" spans="1:4" ht="15">
      <c r="A411"/>
      <c r="B411"/>
      <c r="C411"/>
      <c r="D411"/>
    </row>
    <row r="412" spans="1:4" ht="15">
      <c r="A412"/>
      <c r="B412"/>
      <c r="C412"/>
      <c r="D412"/>
    </row>
    <row r="413" spans="1:4" ht="15">
      <c r="A413"/>
      <c r="B413"/>
      <c r="C413"/>
      <c r="D413"/>
    </row>
    <row r="414" spans="1:4" ht="15">
      <c r="A414"/>
      <c r="B414"/>
      <c r="C414"/>
      <c r="D414"/>
    </row>
    <row r="415" spans="1:4" ht="15">
      <c r="A415"/>
      <c r="B415"/>
      <c r="C415"/>
      <c r="D415"/>
    </row>
    <row r="416" spans="1:4" ht="15">
      <c r="A416"/>
      <c r="B416"/>
      <c r="C416"/>
      <c r="D416"/>
    </row>
    <row r="417" spans="1:4" ht="15">
      <c r="A417"/>
      <c r="B417"/>
      <c r="C417"/>
      <c r="D417"/>
    </row>
    <row r="418" spans="1:4" ht="15">
      <c r="A418"/>
      <c r="B418"/>
      <c r="C418"/>
      <c r="D418"/>
    </row>
    <row r="419" spans="1:4" ht="15">
      <c r="A419"/>
      <c r="B419"/>
      <c r="C419"/>
      <c r="D419"/>
    </row>
    <row r="420" spans="1:4" ht="15">
      <c r="A420"/>
      <c r="B420"/>
      <c r="C420"/>
      <c r="D420"/>
    </row>
    <row r="421" spans="1:4" ht="15">
      <c r="A421"/>
      <c r="B421"/>
      <c r="C421"/>
      <c r="D421"/>
    </row>
    <row r="422" spans="1:4" ht="15">
      <c r="A422"/>
      <c r="B422"/>
      <c r="C422"/>
      <c r="D422"/>
    </row>
    <row r="423" spans="1:4" ht="15">
      <c r="A423"/>
      <c r="B423"/>
      <c r="C423"/>
      <c r="D423"/>
    </row>
    <row r="424" spans="1:4" ht="15">
      <c r="A424"/>
      <c r="B424"/>
      <c r="C424"/>
      <c r="D424"/>
    </row>
    <row r="425" spans="1:4" ht="15">
      <c r="A425"/>
      <c r="B425"/>
      <c r="C425"/>
      <c r="D425"/>
    </row>
    <row r="426" spans="1:4" ht="15">
      <c r="A426"/>
      <c r="B426"/>
      <c r="C426"/>
      <c r="D426"/>
    </row>
    <row r="427" spans="1:4" ht="15">
      <c r="A427"/>
      <c r="B427"/>
      <c r="C427"/>
      <c r="D427"/>
    </row>
    <row r="428" spans="1:4" ht="15">
      <c r="A428"/>
      <c r="B428"/>
      <c r="C428"/>
      <c r="D428"/>
    </row>
    <row r="429" spans="1:4" ht="15">
      <c r="A429"/>
      <c r="B429"/>
      <c r="C429"/>
      <c r="D429"/>
    </row>
    <row r="430" spans="1:4" ht="15">
      <c r="A430"/>
      <c r="B430"/>
      <c r="C430"/>
      <c r="D430"/>
    </row>
    <row r="431" spans="1:4" ht="15">
      <c r="A431"/>
      <c r="B431"/>
      <c r="C431"/>
      <c r="D431"/>
    </row>
    <row r="432" spans="1:4" ht="15">
      <c r="A432"/>
      <c r="B432"/>
      <c r="C432"/>
      <c r="D432"/>
    </row>
    <row r="433" spans="1:4" ht="15">
      <c r="A433"/>
      <c r="B433"/>
      <c r="C433"/>
      <c r="D433"/>
    </row>
    <row r="434" spans="1:4" ht="15">
      <c r="A434"/>
      <c r="B434"/>
      <c r="C434"/>
      <c r="D434"/>
    </row>
    <row r="435" spans="1:4" ht="15">
      <c r="A435"/>
      <c r="B435"/>
      <c r="C435"/>
      <c r="D435"/>
    </row>
    <row r="436" spans="1:4" ht="15">
      <c r="A436"/>
      <c r="B436"/>
      <c r="C436"/>
      <c r="D436"/>
    </row>
    <row r="437" spans="1:4" ht="15">
      <c r="A437"/>
      <c r="B437"/>
      <c r="C437"/>
      <c r="D437"/>
    </row>
    <row r="438" spans="1:4" ht="15">
      <c r="A438"/>
      <c r="B438"/>
      <c r="C438"/>
      <c r="D438"/>
    </row>
    <row r="439" spans="1:4" ht="15">
      <c r="A439"/>
      <c r="B439"/>
      <c r="C439"/>
      <c r="D439"/>
    </row>
    <row r="440" spans="1:4" ht="15">
      <c r="A440"/>
      <c r="B440"/>
      <c r="C440"/>
      <c r="D440"/>
    </row>
    <row r="441" spans="1:4" s="20" customFormat="1" ht="15">
      <c r="A441"/>
      <c r="B441"/>
      <c r="C441"/>
      <c r="D441"/>
    </row>
    <row r="442" spans="1:4" s="20" customFormat="1" ht="15">
      <c r="A442"/>
      <c r="B442"/>
      <c r="C442"/>
      <c r="D442"/>
    </row>
    <row r="443" spans="1:4" s="20" customFormat="1" ht="15">
      <c r="A443"/>
      <c r="B443"/>
      <c r="C443"/>
      <c r="D443"/>
    </row>
    <row r="444" spans="1:4" ht="15">
      <c r="A444"/>
      <c r="B444"/>
      <c r="C444"/>
      <c r="D444"/>
    </row>
    <row r="445" spans="1:4" ht="15">
      <c r="A445"/>
      <c r="B445"/>
      <c r="C445"/>
      <c r="D445"/>
    </row>
    <row r="446" spans="1:4" ht="15">
      <c r="A446"/>
      <c r="B446"/>
      <c r="C446"/>
      <c r="D446"/>
    </row>
    <row r="447" spans="1:4" ht="15">
      <c r="A447"/>
      <c r="B447"/>
      <c r="C447"/>
      <c r="D447"/>
    </row>
    <row r="448" spans="1:4" ht="15">
      <c r="A448"/>
      <c r="B448"/>
      <c r="C448"/>
      <c r="D448"/>
    </row>
    <row r="449" spans="1:4" ht="15">
      <c r="A449"/>
      <c r="B449"/>
      <c r="C449"/>
      <c r="D449"/>
    </row>
    <row r="450" spans="1:4" ht="15">
      <c r="A450"/>
      <c r="B450"/>
      <c r="C450"/>
      <c r="D450"/>
    </row>
    <row r="451" spans="1:4" ht="15">
      <c r="A451"/>
      <c r="B451"/>
      <c r="C451"/>
      <c r="D451"/>
    </row>
    <row r="452" spans="1:4" ht="15">
      <c r="A452"/>
      <c r="B452"/>
      <c r="C452"/>
      <c r="D452"/>
    </row>
    <row r="453" spans="1:4" ht="15">
      <c r="A453"/>
      <c r="B453"/>
      <c r="C453"/>
      <c r="D453"/>
    </row>
    <row r="454" spans="1:4" ht="15">
      <c r="A454"/>
      <c r="B454"/>
      <c r="C454"/>
      <c r="D454"/>
    </row>
    <row r="455" spans="1:4" ht="15">
      <c r="A455"/>
      <c r="B455"/>
      <c r="C455"/>
      <c r="D455"/>
    </row>
    <row r="456" spans="1:4" ht="15">
      <c r="A456"/>
      <c r="B456"/>
      <c r="C456"/>
      <c r="D456"/>
    </row>
    <row r="457" spans="1:4" ht="15">
      <c r="A457"/>
      <c r="B457"/>
      <c r="C457"/>
      <c r="D457"/>
    </row>
  </sheetData>
  <autoFilter ref="A1:D378">
    <sortState ref="A2:D378">
      <sortCondition ref="D1:D457"/>
    </sortState>
  </autoFilter>
  <pageMargins left="0.25" right="0.25" top="0.75" bottom="0.75" header="0.3" footer="0.3"/>
  <pageSetup scale="65" orientation="portrait" r:id="rId1"/>
  <headerFooter alignWithMargins="0">
    <oddHeader>&amp;CPRODUCT CATEGORIES</oddHeader>
    <oddFooter>&amp;C&amp;P&amp;R&amp;D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Supplier Instructions</vt:lpstr>
      <vt:lpstr>Core Items</vt:lpstr>
      <vt:lpstr>Drinking Fountain Part &amp; Repair</vt:lpstr>
      <vt:lpstr>Catalogs</vt:lpstr>
      <vt:lpstr>Other Catalogs</vt:lpstr>
      <vt:lpstr>Locations</vt:lpstr>
      <vt:lpstr>UOM_ISO_Code1</vt:lpstr>
      <vt:lpstr>mg</vt:lpstr>
      <vt:lpstr>Catalog_Items1</vt:lpstr>
      <vt:lpstr>Choices</vt:lpstr>
      <vt:lpstr>mg!Print_Area</vt:lpstr>
      <vt:lpstr>mg!Print_Titles</vt:lpstr>
      <vt:lpstr>STRUSKA</vt:lpstr>
      <vt:lpstr>U_desc</vt:lpstr>
      <vt:lpstr>UoM</vt:lpstr>
      <vt:lpstr>UOM_ISO_Code1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Truong, Anthony N</dc:creator>
  <cp:lastModifiedBy>Reference</cp:lastModifiedBy>
  <cp:lastPrinted>2017-01-25T20:43:59Z</cp:lastPrinted>
  <dcterms:created xsi:type="dcterms:W3CDTF">2014-07-23T13:50:55Z</dcterms:created>
  <dcterms:modified xsi:type="dcterms:W3CDTF">2017-02-09T16:53:50Z</dcterms:modified>
</cp:coreProperties>
</file>