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5" yWindow="-75" windowWidth="15480" windowHeight="11640" activeTab="3"/>
  </bookViews>
  <sheets>
    <sheet name="Technical Requirements" sheetId="6" r:id="rId1"/>
    <sheet name="Example" sheetId="7" r:id="rId2"/>
    <sheet name="Chart1" sheetId="10" r:id="rId3"/>
    <sheet name="Proposal" sheetId="9" r:id="rId4"/>
  </sheets>
  <definedNames>
    <definedName name="_xlnm._FilterDatabase" localSheetId="3" hidden="1">Proposal!$B$1:$Q$244</definedName>
    <definedName name="_xlnm.Print_Area" localSheetId="3">Proposal!$A$1:$Q$244</definedName>
    <definedName name="_xlnm.Print_Titles" localSheetId="3">Proposal!$1:$1</definedName>
  </definedNames>
  <calcPr calcId="145621"/>
</workbook>
</file>

<file path=xl/calcChain.xml><?xml version="1.0" encoding="utf-8"?>
<calcChain xmlns="http://schemas.openxmlformats.org/spreadsheetml/2006/main">
  <c r="N6" i="7" l="1"/>
  <c r="P6" i="7"/>
  <c r="N7" i="7"/>
  <c r="P7" i="7"/>
  <c r="N8" i="7"/>
  <c r="P8" i="7"/>
  <c r="P9" i="7"/>
  <c r="N10" i="7"/>
  <c r="P10" i="7"/>
  <c r="N12" i="7"/>
  <c r="P12" i="7"/>
  <c r="P13" i="7"/>
</calcChain>
</file>

<file path=xl/sharedStrings.xml><?xml version="1.0" encoding="utf-8"?>
<sst xmlns="http://schemas.openxmlformats.org/spreadsheetml/2006/main" count="1523" uniqueCount="832">
  <si>
    <t>Strainer, Colander, 11 Quart</t>
  </si>
  <si>
    <t>Strainer, China Cap, 12"</t>
  </si>
  <si>
    <t>Cup, Condiment, 12 oz. Squat</t>
  </si>
  <si>
    <t>Cup, Portion, 2 oz.</t>
  </si>
  <si>
    <t>Cup, Portion, 4 oz.</t>
  </si>
  <si>
    <t>Cup, Portion, 8 oz.</t>
  </si>
  <si>
    <t>Foil, Sheets</t>
  </si>
  <si>
    <t>Glove, Blue, Nitrile, Extra Large.</t>
  </si>
  <si>
    <t>Glove, Blue, Nitrile, Large.</t>
  </si>
  <si>
    <t>Glove, Blue, Nitrile, Medium.</t>
  </si>
  <si>
    <t>Glove, Blue, Nitrile, Small.</t>
  </si>
  <si>
    <t>Glove, Cutting, Medium</t>
  </si>
  <si>
    <t>Glove, Cutting, Large</t>
  </si>
  <si>
    <t xml:space="preserve">Pactiv - YLS-3FR or approved equal. Sample Required.  </t>
  </si>
  <si>
    <t xml:space="preserve">Pan, Steam Table, Full-Size, 2 1/2"  </t>
  </si>
  <si>
    <t>Pan, Steam Table, Full-Size, 4"</t>
  </si>
  <si>
    <t xml:space="preserve">Pan, Steam Table, Half-Size, 2 1/2" </t>
  </si>
  <si>
    <t>Pan, Steam Table, Half-Size, 4"</t>
  </si>
  <si>
    <t xml:space="preserve">Pan, Steam Table, One-Fourth, 4" </t>
  </si>
  <si>
    <t xml:space="preserve">Cup, Portion, .75 oz. </t>
  </si>
  <si>
    <t xml:space="preserve">Pactiv - YLS-1FR or approved equal. Sample Required.  </t>
  </si>
  <si>
    <t xml:space="preserve">Lid, Portion, .75 oz. </t>
  </si>
  <si>
    <t xml:space="preserve">Lid, Portion, 2 oz. </t>
  </si>
  <si>
    <t>Lid, Portion, 4 oz.</t>
  </si>
  <si>
    <t xml:space="preserve">Lid, Portion 8 oz. </t>
  </si>
  <si>
    <t>Lids, Bowl Soup / Chili 16 oz.</t>
  </si>
  <si>
    <t>Par-Pak - 24500 or approved equal. Sample Required.</t>
  </si>
  <si>
    <t xml:space="preserve">Scale, Digital, Bench </t>
  </si>
  <si>
    <t xml:space="preserve">Taylor - TE10R or approved equal. </t>
  </si>
  <si>
    <t>Container, Shaker Bowl, 24 oz</t>
  </si>
  <si>
    <t>Gloves, Sleeves, Protective</t>
  </si>
  <si>
    <t>Test Strip, Peracetic Acid</t>
  </si>
  <si>
    <t>LaMotte - 3000 or approved equal. Sample Required.</t>
  </si>
  <si>
    <t>Tongs, Utility, 7"</t>
  </si>
  <si>
    <t>1 each</t>
  </si>
  <si>
    <t>Plascon Packing - 1230-28FCLDCL or approved equal. Sample Required.</t>
  </si>
  <si>
    <t xml:space="preserve">Winco - KWH-7 or approved equal. Sample Required. </t>
  </si>
  <si>
    <t xml:space="preserve">IMCO - K7102 or approved equal. Sample Required.  </t>
  </si>
  <si>
    <t xml:space="preserve">Vollrath - 46915 or approved equal. Sample Required. </t>
  </si>
  <si>
    <t xml:space="preserve">IMCO - K7101 or approved equal. Sample Required. </t>
  </si>
  <si>
    <t xml:space="preserve">Winco - LDI-4 or approved equal. Sample Required. </t>
  </si>
  <si>
    <t>IMCO - K7105 or approved equal. Sample Required.</t>
  </si>
  <si>
    <t xml:space="preserve">Edlund - 11100 NO SUBSTITUTE </t>
  </si>
  <si>
    <t xml:space="preserve">Edlund - G003M or approved equal. </t>
  </si>
  <si>
    <t>Edlund - K004M for Edlund #1 or approved equal.</t>
  </si>
  <si>
    <t xml:space="preserve">Ecolab - 60510-91-00 or approved equal. Sample Required.  </t>
  </si>
  <si>
    <t>Focus - 905605 or approved equal. Sample Required.</t>
  </si>
  <si>
    <t>Partlow - 230F-30 or approved equal. Sample Required.</t>
  </si>
  <si>
    <t xml:space="preserve">Cintas - NRR:25 dB  or approved equal. Sample Required. </t>
  </si>
  <si>
    <t xml:space="preserve">Ecolab - 20304-04-11 or approved equal. Sample Required.   </t>
  </si>
  <si>
    <t>Winco - UT-7 or approved equal. Samples Required.</t>
  </si>
  <si>
    <t>Carlisle - 34614402 or approved equal. Sample Required.</t>
  </si>
  <si>
    <t xml:space="preserve">Ecopack - MTFSAW or approved equal. Sample Required.   </t>
  </si>
  <si>
    <t>Plastic, Roll</t>
  </si>
  <si>
    <t>Pan, Steam Table, One-Third, 4”</t>
  </si>
  <si>
    <t>Brush, Head, for Floor Drain</t>
  </si>
  <si>
    <t xml:space="preserve">Laddawn - 10242 or approved equal. Sample Required. </t>
  </si>
  <si>
    <t xml:space="preserve">Spoon, Serving, Slotted </t>
  </si>
  <si>
    <t>Scale, Pound, 250lb x 1lb Cap.</t>
  </si>
  <si>
    <t>Pelouze -PELP250SS or approved equal. Sample Required</t>
  </si>
  <si>
    <t>Container, Storage, Clear, 22qt</t>
  </si>
  <si>
    <t>Cambro -CAM22SFSCW135 or approved equal. Sample Required.</t>
  </si>
  <si>
    <t>Lid, Container Storage, Translucent</t>
  </si>
  <si>
    <t>Cambro - CAMSFC12SCPP190 or approved equal. Sample Required.</t>
  </si>
  <si>
    <t>Igloo -IGL00045332 or approved equal. Sample Required.</t>
  </si>
  <si>
    <t>Ice Pack</t>
  </si>
  <si>
    <t>Igloo - IGL00025030 or approved equal. Sample Required.</t>
  </si>
  <si>
    <t>Pizza Cutter</t>
  </si>
  <si>
    <t>Dexter Russell - RSHP177A-CP
 or approved equal. Sample Required.</t>
  </si>
  <si>
    <t>Container, Trash, Gray, Brute, 20 Gallon</t>
  </si>
  <si>
    <t>Rubbermaid - RUB2620-16 or approved equal. Sample Required</t>
  </si>
  <si>
    <t>Rubbermaid -  RUB2619GRAY or approved equal. Sample Required</t>
  </si>
  <si>
    <t>Lid, Container, 20 gal, gray</t>
  </si>
  <si>
    <t>Grabber - HWLESx40 or approved equal. Sample Required.</t>
  </si>
  <si>
    <t>Cambro - 300 MPC or approved equal. Sample Required.</t>
  </si>
  <si>
    <t>Label, Laser
Freezer Adhesive,
8.5" x 11"</t>
  </si>
  <si>
    <t>Liner, Pallet Cardboard, .28 Chipboard</t>
  </si>
  <si>
    <t>Winco - SPJH102 or approved equal. Sample Required.</t>
  </si>
  <si>
    <t>IMCO - K9882 or approved equal. Sample Required.</t>
  </si>
  <si>
    <t>IMCO - K9884 or approved equal.  Sample Required</t>
  </si>
  <si>
    <t>IMCO - K9885 or approved equal. Sample Required.</t>
  </si>
  <si>
    <t>IMCO - K9811 or approved equal. Sample Required.</t>
  </si>
  <si>
    <t xml:space="preserve">6 Each </t>
  </si>
  <si>
    <t>Tape, Freezer
2"-3" Wide</t>
  </si>
  <si>
    <t xml:space="preserve">1 Roll 
Copy of Box Label </t>
  </si>
  <si>
    <t>Pactiv - YTD19903 or approved equal. Sample Required.</t>
  </si>
  <si>
    <t>2 Each</t>
  </si>
  <si>
    <t>Pan Cupcake Muffin</t>
  </si>
  <si>
    <t>1/2 Sheet Pan</t>
  </si>
  <si>
    <t>Full Sheet Pan</t>
  </si>
  <si>
    <t>Ice Chest with wheels 70 Quarts +/-</t>
  </si>
  <si>
    <t>Bag, Canvas</t>
  </si>
  <si>
    <t>Pail, Detergent, Green</t>
  </si>
  <si>
    <t>Ecolab -60504-12-31 or approved equal. Sample Required</t>
  </si>
  <si>
    <t xml:space="preserve">Sharpener
Knife  </t>
  </si>
  <si>
    <t>10 ties *</t>
  </si>
  <si>
    <t>Warmer
Hand</t>
  </si>
  <si>
    <t>Paper 
Chart</t>
  </si>
  <si>
    <t xml:space="preserve">Safety, Ear Plugs </t>
    <phoneticPr fontId="0" type="noConversion"/>
  </si>
  <si>
    <t xml:space="preserve">Tongs, Utility, 9" </t>
    <phoneticPr fontId="0" type="noConversion"/>
  </si>
  <si>
    <t>Basket, Food, 3 LB.</t>
    <phoneticPr fontId="0" type="noConversion"/>
  </si>
  <si>
    <t xml:space="preserve">Cover, Pallet                                 </t>
    <phoneticPr fontId="0" type="noConversion"/>
  </si>
  <si>
    <t xml:space="preserve">1 each </t>
  </si>
  <si>
    <t>Knife
Paring  
Sanitary Polypropylene Hanle</t>
  </si>
  <si>
    <t xml:space="preserve">Tape 
Packaging 
Freezer Grade </t>
  </si>
  <si>
    <t xml:space="preserve">Spoon, Serving, Solid </t>
  </si>
  <si>
    <t xml:space="preserve">Spoons, Measuring
Set </t>
  </si>
  <si>
    <t xml:space="preserve">1 Set </t>
  </si>
  <si>
    <t>Pot, Stock, 10 Gallon</t>
  </si>
  <si>
    <t>Pot, Stock, 5 Gallon</t>
  </si>
  <si>
    <t xml:space="preserve">Pump, Siphon, Drum </t>
  </si>
  <si>
    <t xml:space="preserve">Scale, Bench Floor </t>
  </si>
  <si>
    <t>Shelves, Mobile, 
Cold Storage</t>
  </si>
  <si>
    <t xml:space="preserve">Shelves, Mobile, 
Cold Storage </t>
  </si>
  <si>
    <t>Spatula, Rubber</t>
  </si>
  <si>
    <t>Lid, Container Storage, White</t>
  </si>
  <si>
    <t>Lid, Hotel Pan, Full Size</t>
  </si>
  <si>
    <t>Opener, Can</t>
  </si>
  <si>
    <t xml:space="preserve">Opener, Can, Gear </t>
  </si>
  <si>
    <t>Opener, Can, Knife</t>
  </si>
  <si>
    <t>Paddle, Stock Pot, 40"</t>
  </si>
  <si>
    <t xml:space="preserve">Pail, Caddy &amp; Spray Bottle </t>
  </si>
  <si>
    <t xml:space="preserve">Cup, Measuring, 2 Quart </t>
  </si>
  <si>
    <t xml:space="preserve">Cutter, Dough </t>
  </si>
  <si>
    <t xml:space="preserve">Glove, Liner, Stretch </t>
  </si>
  <si>
    <t>3 Pairs</t>
  </si>
  <si>
    <t>Glove, Neoprene, 14"</t>
  </si>
  <si>
    <t xml:space="preserve">1 Pair  </t>
  </si>
  <si>
    <t>Glove, Nitrile, 18"</t>
  </si>
  <si>
    <t xml:space="preserve">Hair Protector, Beard </t>
  </si>
  <si>
    <t>Knife, Bread, Sanitary Polypropylene Handle, 8"</t>
  </si>
  <si>
    <t xml:space="preserve">Knife, Chef's / French, Sanitary Polypropylene Handle, 10"         </t>
  </si>
  <si>
    <t>Knife, Chef's / French, Sanitary Polypropylene Handle, 8"</t>
  </si>
  <si>
    <t>Ladle, 1 oz.</t>
  </si>
  <si>
    <t>Ladle, 1-1/2 oz.</t>
  </si>
  <si>
    <t>Ladle, 2 oz.</t>
  </si>
  <si>
    <t xml:space="preserve">Ladle, 4 oz. </t>
  </si>
  <si>
    <t>Ladle, 8 oz.</t>
  </si>
  <si>
    <t xml:space="preserve">10 each </t>
  </si>
  <si>
    <t xml:space="preserve">Container, Meal 
1 Compartment, 
CPET, Black   </t>
  </si>
  <si>
    <t xml:space="preserve">Container, Meal 
3 Compartment, 
CPET, Black   </t>
  </si>
  <si>
    <t>Container, Salad,
1 Compartment, Clear</t>
  </si>
  <si>
    <t xml:space="preserve">Container, Salad, Clamshell </t>
  </si>
  <si>
    <t>Form Plastic - 6094-128500 or approved equal. Sample Required.</t>
  </si>
  <si>
    <t xml:space="preserve">Container, Summer Lunch, 2 Compartment, Black  </t>
  </si>
  <si>
    <t>Cup, Measuring, 1 Gallon</t>
  </si>
  <si>
    <t>Lid, Cup 12 oz.</t>
  </si>
  <si>
    <t>Safety, Visor, Head Gear, Clear</t>
  </si>
  <si>
    <t>Blade, Food Processing Slicing Band, 6' X 1/2"</t>
  </si>
  <si>
    <t>Blade, Food Processing Slicing Band, 6' 3/4" X 1/2"</t>
  </si>
  <si>
    <t xml:space="preserve">Bowl, Mixing, 13 Quart </t>
  </si>
  <si>
    <t>Brush, Chute &amp; Valve Sparta, 16"</t>
  </si>
  <si>
    <t>Brush, Floor Drain, Head</t>
  </si>
  <si>
    <t xml:space="preserve">Disher, #30, Bowl Cap. 1.06 oz. </t>
  </si>
  <si>
    <t>Safety, Eyewear, Glasses, Clear</t>
  </si>
  <si>
    <t>Glove, Economy / Disposable, Medium.</t>
  </si>
  <si>
    <t>Glove, Economy / Disposable, Large.</t>
  </si>
  <si>
    <t>Safety, Head Gear, Adjustable</t>
  </si>
  <si>
    <t>Par-pak - 21829 or approved equal. Sample Required.</t>
  </si>
  <si>
    <t>Winco - SSICD40 or approved equal. Sample Required.</t>
  </si>
  <si>
    <t xml:space="preserve">S.Q.P. - 8701 or approved equal. Sample Required. </t>
  </si>
  <si>
    <t xml:space="preserve">S.Q.P. - 8703 or approved equal. Sample Required. </t>
  </si>
  <si>
    <t>Bouffant, Disposable, White</t>
  </si>
  <si>
    <t xml:space="preserve">Pactiv - YLS2FR or approved equal. Sample Required.  </t>
  </si>
  <si>
    <t xml:space="preserve">Sample Required. </t>
  </si>
  <si>
    <t>Lid, Cup 8 oz.</t>
  </si>
  <si>
    <t>Lid, Cup 6 oz.</t>
  </si>
  <si>
    <t xml:space="preserve">3M - 96 or approved equal. Sample Required. </t>
  </si>
  <si>
    <t>Norseman - NPL352-1102521 or approved equal. Sample Required</t>
  </si>
  <si>
    <t>Cover, Bun Pan</t>
  </si>
  <si>
    <t>Taylor - 8766 or approved equal. Sample Required.</t>
  </si>
  <si>
    <t>Carlisle - 4050000 or approved equal. Sample Required.</t>
  </si>
  <si>
    <t>Winco - ISS16 or approved equal. Samples Required.</t>
  </si>
  <si>
    <t>Novelis - 1205EDW/4 or approved equal. Sample Required.</t>
  </si>
  <si>
    <t xml:space="preserve">Cup, 8 oz. </t>
  </si>
  <si>
    <t>Pactiv - YS075 or approved equal. Sample Required.</t>
  </si>
  <si>
    <t>Disher, #8, Bowl Cap. 4 oz.</t>
  </si>
  <si>
    <t>Film, Packaging, 24", (Form Fill Machine)</t>
  </si>
  <si>
    <t>Brush, Scrub, 8", White</t>
  </si>
  <si>
    <t>Brush, Gong, 20"</t>
  </si>
  <si>
    <t xml:space="preserve">Capital Plastics - PB06 or approved equal. Sample Required. </t>
  </si>
  <si>
    <t xml:space="preserve">IMCO - K6905 or approved equal. Sample Required. </t>
  </si>
  <si>
    <t>Container, Heavy Duty, Collapsable</t>
  </si>
  <si>
    <t>Form Plastic - 6277-404539 or approved equal. Sample Required.</t>
  </si>
  <si>
    <t xml:space="preserve">Georgia Pacific - 6419 or approved equal. Sample Required. </t>
  </si>
  <si>
    <t>Cup, 12 oz.</t>
  </si>
  <si>
    <t xml:space="preserve">Cup, 6 oz. </t>
  </si>
  <si>
    <t>Brush, 415 Drain Value</t>
  </si>
  <si>
    <t>Brush, Bottle, Jar/Valve, 16" White</t>
  </si>
  <si>
    <t>Brush, Scrub, All Purpose, 20" Blue</t>
  </si>
  <si>
    <t>Handle, for Floor Drain Brush</t>
  </si>
  <si>
    <t>Pail, Sanitizer, Red</t>
  </si>
  <si>
    <t>Bag, Cheeseburger Foil</t>
  </si>
  <si>
    <t xml:space="preserve">10  Each </t>
  </si>
  <si>
    <t>Liner, Bun Pan</t>
  </si>
  <si>
    <t>Straws, Milk 5-3/4 in.</t>
  </si>
  <si>
    <t>1 Box</t>
  </si>
  <si>
    <t>Basket, Food, 1 LB.</t>
  </si>
  <si>
    <t>Scale, Pound, 25 Lb. X 2 oz. Cap</t>
  </si>
  <si>
    <t>Spork Kit</t>
  </si>
  <si>
    <t>Bag, Cook Chill, 12" X 28"</t>
  </si>
  <si>
    <t>Tray, Meal Cpet Hamburger</t>
  </si>
  <si>
    <t>Foil, Roll</t>
  </si>
  <si>
    <t>Lids, Bowl Soup / Chili 12 oz.</t>
  </si>
  <si>
    <t>Container, Storage, White 20 Gallon</t>
  </si>
  <si>
    <t>Cup, Measuring, 1 Cup</t>
  </si>
  <si>
    <t xml:space="preserve">Disher, #40, Bowl Cap. 3/4 oz. </t>
  </si>
  <si>
    <t xml:space="preserve">Disher, #16, Bowl Cap. 2 oz. </t>
  </si>
  <si>
    <t>Dolly, for Dry Food / Garbage Container</t>
  </si>
  <si>
    <t>Mitt, Oven, Puppet Style, Heat / Flame Resist</t>
  </si>
  <si>
    <t>Scale, Ounce, 32 oz. X 1/4 oz. Cap.</t>
  </si>
  <si>
    <t>Spatula, Flat, 8" X 1-1/4" Wide</t>
  </si>
  <si>
    <t>Pallet, Closed Loop</t>
  </si>
  <si>
    <t>Thermometer, Refrigerator, -35 to 75°F</t>
  </si>
  <si>
    <t xml:space="preserve">Wastebasket, Step-On, White </t>
  </si>
  <si>
    <t>Whip, Egg 14", Wire, French</t>
  </si>
  <si>
    <t>Thermometer, Digital, LCD -40 to 450°F</t>
  </si>
  <si>
    <t>Glove, Stainless Steel Mesh / Chain</t>
  </si>
  <si>
    <t>Bowl, Mixing, 8 Quart</t>
  </si>
  <si>
    <t>Bag, Lunch Sack</t>
  </si>
  <si>
    <t>Film, Ovenable Wrap 14" Wide</t>
  </si>
  <si>
    <t>Bag, Sandwich Plain Foil</t>
  </si>
  <si>
    <t>Film, Wrap (Texwrap)</t>
  </si>
  <si>
    <t>Napkin, Dispenser Style</t>
  </si>
  <si>
    <t xml:space="preserve">1 Pack </t>
  </si>
  <si>
    <t>Pad, Pot Scrubbing, Course</t>
  </si>
  <si>
    <t>Test Strip, Dishwasher</t>
  </si>
  <si>
    <t>Bag, Zip Lock, 1 Quart</t>
  </si>
  <si>
    <t>(THESE ARE EXAMPLES ONLY AND NOT BASED ON ACTUAL INFORMATION)</t>
  </si>
  <si>
    <t>Line Item #</t>
  </si>
  <si>
    <t>Short Description</t>
  </si>
  <si>
    <t>Bidder</t>
  </si>
  <si>
    <t>HISD
Extended Price</t>
  </si>
  <si>
    <t>Product Code</t>
  </si>
  <si>
    <t>HISD Estimated
Quantity</t>
  </si>
  <si>
    <t>3. Proposers should include an USB flash drive or CDRom,  properly labeled with company's name and project number, that contains the requested "electronic catalog" in item 1 (electronic media supplied will not be returned and becomes property of the District).</t>
  </si>
  <si>
    <r>
      <t xml:space="preserve">4. The compact DISC, or USB stick </t>
    </r>
    <r>
      <rPr>
        <b/>
        <sz val="11"/>
        <rFont val="Arial"/>
        <family val="2"/>
      </rPr>
      <t xml:space="preserve">cannot </t>
    </r>
    <r>
      <rPr>
        <sz val="11"/>
        <rFont val="Arial"/>
        <family val="2"/>
      </rPr>
      <t>be in .pdf format and must remain in Microsoft Excell (.xls or .xlsx) format.;</t>
    </r>
  </si>
  <si>
    <r>
      <t xml:space="preserve">    b) </t>
    </r>
    <r>
      <rPr>
        <sz val="11"/>
        <rFont val="Times New Roman"/>
        <family val="1"/>
      </rPr>
      <t xml:space="preserve"> </t>
    </r>
    <r>
      <rPr>
        <sz val="11"/>
        <rFont val="Arial"/>
        <family val="2"/>
      </rPr>
      <t>If so, was it developed internally at your company?  ____yes; ____no  _____ not sure.</t>
    </r>
  </si>
  <si>
    <r>
      <t xml:space="preserve">    a)</t>
    </r>
    <r>
      <rPr>
        <sz val="11"/>
        <rFont val="Times New Roman"/>
        <family val="1"/>
      </rPr>
      <t xml:space="preserve">  </t>
    </r>
    <r>
      <rPr>
        <sz val="11"/>
        <rFont val="Arial"/>
        <family val="2"/>
      </rPr>
      <t>Does your company have an e-commerce catalog?  ____yes; ____no.</t>
    </r>
  </si>
  <si>
    <r>
      <t xml:space="preserve">    c)</t>
    </r>
    <r>
      <rPr>
        <sz val="11"/>
        <rFont val="Times New Roman"/>
        <family val="1"/>
      </rPr>
      <t>  </t>
    </r>
    <r>
      <rPr>
        <sz val="11"/>
        <rFont val="Arial"/>
        <family val="2"/>
      </rPr>
      <t>Name, e-mail and telephone number of your technical contact:</t>
    </r>
  </si>
  <si>
    <r>
      <t xml:space="preserve">EXAMPLES - </t>
    </r>
    <r>
      <rPr>
        <b/>
        <sz val="16"/>
        <color indexed="10"/>
        <rFont val="Arial"/>
        <family val="2"/>
      </rPr>
      <t>PLEASE TYPE LIKE EXAMPLE SHOWN (follow order, layout and type style)</t>
    </r>
  </si>
  <si>
    <t>Brand</t>
  </si>
  <si>
    <t>Order Unit of Measure</t>
  </si>
  <si>
    <t>Alcohol Wipes</t>
  </si>
  <si>
    <r>
      <t>Pre saturated with 70% isopropyl alcohol 30% water. Wipe is used to sanitize thermometers.</t>
    </r>
    <r>
      <rPr>
        <b/>
        <sz val="10"/>
        <rFont val="Arial"/>
        <family val="2"/>
      </rPr>
      <t xml:space="preserve">  </t>
    </r>
  </si>
  <si>
    <t>Case        
  6-10 boxes   
100-200 ct</t>
  </si>
  <si>
    <t>Truckload</t>
  </si>
  <si>
    <t>Case    
1000 ct</t>
  </si>
  <si>
    <t xml:space="preserve">1 Box </t>
  </si>
  <si>
    <t>1 Each</t>
  </si>
  <si>
    <t xml:space="preserve">1 Each </t>
  </si>
  <si>
    <t xml:space="preserve">10 Each </t>
  </si>
  <si>
    <t>Anti Fatigus floor mat - grease and oil resistant for use in wet or dry areas medium duty 1/2" thick
3' wide &amp; 2' long</t>
  </si>
  <si>
    <t xml:space="preserve">
Ecolab Dispenser for Solitaire 17301 or approved equal  must be compatable with pot &amp; pan detergent. 
Sample Required 
Service Required</t>
  </si>
  <si>
    <t>Long Description
(Spec)</t>
  </si>
  <si>
    <r>
      <t xml:space="preserve">Delivery Days
</t>
    </r>
    <r>
      <rPr>
        <b/>
        <sz val="8"/>
        <rFont val="Arial"/>
        <family val="2"/>
      </rPr>
      <t xml:space="preserve">(business days)
</t>
    </r>
    <r>
      <rPr>
        <b/>
        <i/>
        <sz val="8"/>
        <rFont val="Arial"/>
        <family val="2"/>
      </rPr>
      <t>Must be one #</t>
    </r>
  </si>
  <si>
    <r>
      <t xml:space="preserve">Vendor Unit Price
</t>
    </r>
    <r>
      <rPr>
        <b/>
        <i/>
        <sz val="9"/>
        <rFont val="Arial"/>
        <family val="2"/>
      </rPr>
      <t>$ only</t>
    </r>
  </si>
  <si>
    <r>
      <t xml:space="preserve">Minimum Order Quantity
</t>
    </r>
    <r>
      <rPr>
        <b/>
        <i/>
        <sz val="9"/>
        <rFont val="Arial"/>
        <family val="2"/>
      </rPr>
      <t xml:space="preserve">Required
(by requested order unit - cs, ea, pl,tl - not $) </t>
    </r>
  </si>
  <si>
    <t>Optimat 153613BR or approved equal.
Sample Required</t>
  </si>
  <si>
    <t xml:space="preserve">REQUIREMENTS:
Sample Required
Service Required
MSDS  Required </t>
  </si>
  <si>
    <t>SQP 263 or approved equal.                               MSDS sheet Required                       Samples Required</t>
  </si>
  <si>
    <t>Vendor Unit of Measure</t>
  </si>
  <si>
    <t>2. Proposer must submit information for this section in both printed and electronic form; handwritten proposal will not be accepted; No double-side
     printing will be accepted.</t>
  </si>
  <si>
    <t>The District uses SAP Supplier Relationship Management (SRM) for schools and departments to procure goods.
Attached to this section is an excel spreadsheet that is required for SAP and this project.</t>
  </si>
  <si>
    <t>1. Where Part IV is required, a printed hard copy of the "electronic catalog" should be included with each proposal;</t>
  </si>
  <si>
    <t>9. Proposers should include the responses to these four questions and include this information with Part IV:</t>
  </si>
  <si>
    <t xml:space="preserve"> </t>
  </si>
  <si>
    <t>4.1 TECHNICAL REQUIREMENTS</t>
  </si>
  <si>
    <t>The following items should be observed:</t>
  </si>
  <si>
    <t>Name___________________________________________</t>
  </si>
  <si>
    <t>E-Mail __________________________________________</t>
  </si>
  <si>
    <t>Telephone Number ________________________________</t>
  </si>
  <si>
    <t>Product should be highly concentrated, solid, encapsulated, manual detergent suitable for cleaning pots and pans, cutting boards, utensils , plastic ware, etc. Formulated to use in all water conditions to loosen the toughest soils and cut through grease. Must be dispensed from a closed dispensing system.</t>
  </si>
  <si>
    <t xml:space="preserve">Chemicals
Production  </t>
  </si>
  <si>
    <t>Must be dispensed from a closed dispensing system.</t>
  </si>
  <si>
    <t>3-Compartment Sink Pot and Pan Soap</t>
  </si>
  <si>
    <t>Case
4 / 5#</t>
  </si>
  <si>
    <t>Solitaire 17301 or approved equal are used in this dispenser.</t>
  </si>
  <si>
    <t>Dispenser for 3-Compartment Sink Pot and Pan</t>
  </si>
  <si>
    <t xml:space="preserve">HISD Unit of Measure </t>
  </si>
  <si>
    <t>General Supplies</t>
  </si>
  <si>
    <t>Category</t>
  </si>
  <si>
    <t>Case</t>
  </si>
  <si>
    <t>Each</t>
  </si>
  <si>
    <t xml:space="preserve">Each </t>
  </si>
  <si>
    <t xml:space="preserve">Kit
Spork </t>
  </si>
  <si>
    <r>
      <t>S</t>
    </r>
    <r>
      <rPr>
        <sz val="10"/>
        <rFont val="Arial"/>
        <family val="2"/>
      </rPr>
      <t xml:space="preserve">pork, napkin, straw; medium weight, white. </t>
    </r>
  </si>
  <si>
    <t>Mat
Anti-Fatigue
Grease Resistant
3'x2'</t>
  </si>
  <si>
    <t>Case
6 boxes
100 ct</t>
  </si>
  <si>
    <t>1 case</t>
  </si>
  <si>
    <r>
      <t xml:space="preserve">Vendor Piece Price
</t>
    </r>
    <r>
      <rPr>
        <b/>
        <sz val="9"/>
        <rFont val="Arial"/>
        <family val="2"/>
      </rPr>
      <t>$ only</t>
    </r>
  </si>
  <si>
    <t>Super Wipes</t>
  </si>
  <si>
    <t>Today Wipes</t>
  </si>
  <si>
    <t>Wallace 3606 or approved equal. 
Sample Required</t>
  </si>
  <si>
    <t>Remedy</t>
  </si>
  <si>
    <t>Plastics etc</t>
  </si>
  <si>
    <t>1968 Min.
50 cs/pl
1968 cs/tl</t>
  </si>
  <si>
    <t>case
1000 ct</t>
  </si>
  <si>
    <r>
      <rPr>
        <b/>
        <sz val="10"/>
        <rFont val="Arial"/>
        <family val="2"/>
      </rPr>
      <t>Alternate</t>
    </r>
    <r>
      <rPr>
        <sz val="10"/>
        <rFont val="Arial"/>
        <family val="2"/>
      </rPr>
      <t xml:space="preserve">
Plastics etc</t>
    </r>
  </si>
  <si>
    <t>984Min.
50 cs/pl
1968 cs/tl</t>
  </si>
  <si>
    <t>ABC Inc</t>
  </si>
  <si>
    <t xml:space="preserve">XYZ </t>
  </si>
  <si>
    <t>AG1003</t>
  </si>
  <si>
    <t>ChemII</t>
  </si>
  <si>
    <t>Clear Clean</t>
  </si>
  <si>
    <t>CC1456</t>
  </si>
  <si>
    <t>Inc.w/purchase</t>
  </si>
  <si>
    <t>CC1456D</t>
  </si>
  <si>
    <t>Case
4/5#</t>
  </si>
  <si>
    <t xml:space="preserve">5. Proposers are to prepare their offering with the most cost effective pack size in addition to the required unit of measure.  This is to be included in the unit of measure column.   </t>
  </si>
  <si>
    <t>6. If a proposer is offering multiple options, please insert a separate line directly under the first one and add the same line item number;</t>
  </si>
  <si>
    <r>
      <t xml:space="preserve">7.  Please refer to the example sheet on how to enter information on the spreadsheet.  Do not type information in all capital letters.  Please follow format for consistency.  </t>
    </r>
    <r>
      <rPr>
        <b/>
        <sz val="11"/>
        <rFont val="Arial"/>
        <family val="2"/>
      </rPr>
      <t>Do not change the format of the spread sheet</t>
    </r>
    <r>
      <rPr>
        <sz val="11"/>
        <rFont val="Arial"/>
        <family val="2"/>
      </rPr>
      <t>.</t>
    </r>
  </si>
  <si>
    <t>8.  If a catalog discount if being proposed, proposers should include "most popular" items to HISD (in accordance to the project scope), or if no previous
 HISD experience, to similar school district; "Most oppular" item selection should include only items relevant to the proposal.   
The District's preference is to have the top number of items that are currently being utilized within the scope of the proposal.  However, the electronic catalog should not exceed 5,000 rows.  The spirirt of this requirement is to have a managemeable number of items that the Dstrict curretly uses in the SAP system, yet makes up the majority of the District purchases.</t>
  </si>
  <si>
    <t>Accuband - 1072921 or approved equal. Sample Required.</t>
  </si>
  <si>
    <t>Accuband - 1071892 or approved equal. Sample Required.</t>
  </si>
  <si>
    <t>Par-Pak - 24400 or approved equal. Sample Required.</t>
  </si>
  <si>
    <t xml:space="preserve">Pollock Paper Co Pallet Liner or approved equal. Sample Required. </t>
  </si>
  <si>
    <t>Pelouze - FGY32R or approved equal. Sample Required.</t>
  </si>
  <si>
    <t>Ecobags -GIFT 101 or approved equal. Sample Required</t>
  </si>
  <si>
    <t>Hairnet, Disposable, Black</t>
  </si>
  <si>
    <t>Test, Tape Quat, 
 Roll w/ color chart</t>
  </si>
  <si>
    <t>Bag, Cook Chill, 10" X 28"</t>
  </si>
  <si>
    <t>Plascon Packing - 1030-28 HS B or approved equal. Sample Required</t>
  </si>
  <si>
    <t xml:space="preserve">Container, Meal 
2 Compartment, 
CPET, Black   </t>
  </si>
  <si>
    <t xml:space="preserve">Disher, #12, Bowl Cap. 2.65 oz. </t>
  </si>
  <si>
    <t>Vollrath 47142 or approved equal. Sample Required.</t>
  </si>
  <si>
    <t>Glove, Cutting, Small</t>
  </si>
  <si>
    <t>Tray, Black</t>
  </si>
  <si>
    <t>Hubert - 67486 or approved equal. Sample Required</t>
  </si>
  <si>
    <t>Hubert - 74904 or approved equal. Sample Required</t>
  </si>
  <si>
    <t>Hubert - 44325 or approved equal. Sample Required</t>
  </si>
  <si>
    <t>Merchandiser, Large</t>
  </si>
  <si>
    <t>Merchandiser, Small</t>
  </si>
  <si>
    <t>Pan Angler Rise</t>
  </si>
  <si>
    <t>Hubert - 32279 or approved equal. Sample Required</t>
  </si>
  <si>
    <t>Organizer, Silver Mesh</t>
  </si>
  <si>
    <t>Presentation Display</t>
  </si>
  <si>
    <t>Display Plate</t>
  </si>
  <si>
    <t>Hubert - 93480 or approved equal. Sample Required</t>
  </si>
  <si>
    <t>Sign Pocker, Silver</t>
  </si>
  <si>
    <t>Hubert - 18587 or approved equal. Sample Required</t>
  </si>
  <si>
    <t>Label, Food Rotation</t>
  </si>
  <si>
    <t>Cambro - 1252SLB250 or approved equal. Sample Required</t>
  </si>
  <si>
    <t>Wax Ribbon</t>
  </si>
  <si>
    <t>Label, 4" x 6"</t>
  </si>
  <si>
    <t>Tech AT333 no equal. Sample Required</t>
  </si>
  <si>
    <t>Towel, Dish</t>
  </si>
  <si>
    <t xml:space="preserve">Ecolab - 30413-03-00
 or approved equal. Sample Rrequired. </t>
  </si>
  <si>
    <t>Volrath VOL5321AM
 or approved equal. Sample Required</t>
  </si>
  <si>
    <t>Winco WNCALXP-1826or approved equal. Sample Required</t>
  </si>
  <si>
    <t>Lid, Squat Cup 12 oz.</t>
  </si>
  <si>
    <t>10 Slice Pizza Equalizer</t>
  </si>
  <si>
    <t xml:space="preserve">Lloyd Pans  - EQ1810 or approved equal. Sample Required. </t>
  </si>
  <si>
    <t>Plate, Oval</t>
  </si>
  <si>
    <t>LAM 11 - 020648000095 or approved equal. Sample Required</t>
  </si>
  <si>
    <t>Insulated Shipping Box</t>
  </si>
  <si>
    <t>Ink Ribbon</t>
  </si>
  <si>
    <t>Videojet 15-S55KQ10 or approved equal 
. Sample Required</t>
  </si>
  <si>
    <t>Grainger - 12T981 or approved equal. Sample Required</t>
  </si>
  <si>
    <t>Grainger - 12F340    or approved equal. Sample Required</t>
  </si>
  <si>
    <t>Grainger - 12F393 or approved equal. Sample Required</t>
  </si>
  <si>
    <t>Ice Chest 165 Quarts with wheels</t>
  </si>
  <si>
    <t>Igloo - 00044425 or approved equal. Sample Required.</t>
  </si>
  <si>
    <t>Igloo - 00044423 or approved equal. Sample Required.</t>
  </si>
  <si>
    <t>Ice Chest 120 Quarts with wheels</t>
  </si>
  <si>
    <t>Dispenser, Cup</t>
  </si>
  <si>
    <t>Hubert - 61908 or approved equal. Sample Required</t>
  </si>
  <si>
    <t>Dispenser, Beverage, 3 Gallon</t>
  </si>
  <si>
    <t>Hubert -  45134 or approved equal. Sample Required</t>
  </si>
  <si>
    <t>Pan, Hamburger Bun, Cluster Mould</t>
  </si>
  <si>
    <t>Chicago Metallic 42445 or approved equal. Sample Required</t>
  </si>
  <si>
    <t>Brush, Pastry, blue 4"</t>
  </si>
  <si>
    <t>Videojet 15 – X55KQ10, no eqaul. Sample Required</t>
  </si>
  <si>
    <t>Board Mat, Slip Resistant</t>
  </si>
  <si>
    <t>San Jamar CBM-1622 or approved equal. Sample Required</t>
  </si>
  <si>
    <t xml:space="preserve">Peeler, Vegetable </t>
  </si>
  <si>
    <t>OXO 20081 or approved equal. Sample Required</t>
  </si>
  <si>
    <t>Pan, Pizza</t>
  </si>
  <si>
    <t>American Metalcraft AMM18916-SP
 or approved equal. Sample Required</t>
  </si>
  <si>
    <t>1/2 Sheet Pan, disposable</t>
  </si>
  <si>
    <t>Board, Cutting, Color Coordinated</t>
  </si>
  <si>
    <t>Broom, Angle Head, Color Coordinated</t>
  </si>
  <si>
    <t>Broom, Push, 24" Head, Color Coordinated</t>
  </si>
  <si>
    <t>Brush, Bottle, Jar &amp; Valve, 13", Color Coordinated</t>
  </si>
  <si>
    <t>Brush, Deck / Wall Head, 2.5" X 10", Color Coordinated</t>
  </si>
  <si>
    <t>Cap, Bump, Color Coordinated</t>
  </si>
  <si>
    <t xml:space="preserve">MSA Grainger - 4RB4X or approved equal. Sample Required. </t>
  </si>
  <si>
    <t>Disher, 2oz., Spoodle, Solid</t>
  </si>
  <si>
    <t>Disher, 2oz., Spoodle, Perforated</t>
  </si>
  <si>
    <t>Disher, 4oz., Spoodle, Solid</t>
  </si>
  <si>
    <t>Disher, 4oz., Spoodle, Perforated</t>
  </si>
  <si>
    <t>Handle, Interlocking, 54", Color Coordinated</t>
  </si>
  <si>
    <t>Squeegee Head
20" to 22"
Color Coordinated</t>
  </si>
  <si>
    <t>Squeegee
Work Srface 
6 1/2" handle , Color Coordinated</t>
  </si>
  <si>
    <t>Ties Cable, Color Coordinated</t>
  </si>
  <si>
    <t>Tub, Stackable, Color Coordinated</t>
  </si>
  <si>
    <t>Dish, Vegetable (offer vs serve) 5oz</t>
  </si>
  <si>
    <t>Dish, Vegetable (offer vs serve) 8oz</t>
  </si>
  <si>
    <t>Cart, Cambro</t>
  </si>
  <si>
    <t>none</t>
  </si>
  <si>
    <t>Brush Broom, Color Coordinated, for Greasy Surf.</t>
  </si>
  <si>
    <t>Container, Plastic, 
Re-usable, Collapsible, 24" x 16" x 8" Black, Red</t>
  </si>
  <si>
    <t>Container, Plastic, 
Re-usable, Collapsible, 24" x 16" x 5" Black</t>
  </si>
  <si>
    <t>Cover, Bun Rack, Double</t>
  </si>
  <si>
    <t xml:space="preserve">1 Sleeve 
with Case Label </t>
  </si>
  <si>
    <t>Cambro  1826DTC-131
 or approved equal. No Sample Required</t>
  </si>
  <si>
    <t xml:space="preserve">Cover, Bun Rack, Single </t>
  </si>
  <si>
    <t>Film, Ovenable Wrap 20" Wide</t>
  </si>
  <si>
    <t xml:space="preserve">Natural Kraft Baking Trays 42075 or approved equal. Sample Required
</t>
  </si>
  <si>
    <t xml:space="preserve">Wincup - L18S (P667) or approved equal. Sample Required. </t>
  </si>
  <si>
    <t xml:space="preserve">Win cup - DT8 (P680) or approved equal. Sample Required. </t>
  </si>
  <si>
    <t xml:space="preserve">Win Cup - WIN-FL8V or approved equal. 
Sample Required. </t>
  </si>
  <si>
    <t>xpedx -6084091 or approved equal. Sample Required.</t>
  </si>
  <si>
    <t>Product Category</t>
  </si>
  <si>
    <t>Bidding Vendor</t>
  </si>
  <si>
    <t>Unit Per Piece Price</t>
  </si>
  <si>
    <t>Required          Sample Amount</t>
  </si>
  <si>
    <t>Long Description
(Spec) &amp; Unit of Measure</t>
  </si>
  <si>
    <t>Avery 5162 no equal. Sample Required</t>
  </si>
  <si>
    <t>Display Case, 3 Tier</t>
  </si>
  <si>
    <t>Cal-Mil CLM1011
 or approved equal.  Sample Required</t>
  </si>
  <si>
    <t>Film, COEX</t>
  </si>
  <si>
    <t>Gross Price</t>
  </si>
  <si>
    <r>
      <t xml:space="preserve">10 slice pizza cutter to mark where 10 slices should be cut.                                     </t>
    </r>
    <r>
      <rPr>
        <b/>
        <sz val="10"/>
        <rFont val="Arial"/>
        <family val="2"/>
      </rPr>
      <t>Each</t>
    </r>
  </si>
  <si>
    <r>
      <t xml:space="preserve">4" Pizza Cutter.                      </t>
    </r>
    <r>
      <rPr>
        <b/>
        <sz val="10"/>
        <color indexed="63"/>
        <rFont val="Arial"/>
        <family val="2"/>
      </rPr>
      <t>Each</t>
    </r>
  </si>
  <si>
    <r>
      <t xml:space="preserve">6" x ¾" x 6-½".                                             </t>
    </r>
    <r>
      <rPr>
        <b/>
        <sz val="10"/>
        <rFont val="Arial"/>
        <family val="2"/>
      </rPr>
      <t>500-1000ct/Case</t>
    </r>
  </si>
  <si>
    <r>
      <t xml:space="preserve">8.5"x10.5"x 2"  economy tote w/ 5" handles.                        </t>
    </r>
    <r>
      <rPr>
        <b/>
        <sz val="10"/>
        <rFont val="Arial"/>
        <family val="2"/>
      </rPr>
      <t>Each</t>
    </r>
  </si>
  <si>
    <r>
      <t xml:space="preserve">Stand-up Style, Brown only.                                            </t>
    </r>
    <r>
      <rPr>
        <b/>
        <sz val="10"/>
        <rFont val="Arial"/>
        <family val="2"/>
      </rPr>
      <t>500-1000ct/Case</t>
    </r>
  </si>
  <si>
    <r>
      <t xml:space="preserve">6" x ¾" x 6½". Foil  sandwich bag.                                              </t>
    </r>
    <r>
      <rPr>
        <b/>
        <sz val="10"/>
        <rFont val="Arial"/>
        <family val="2"/>
      </rPr>
      <t>500-1000ct/Case</t>
    </r>
  </si>
  <si>
    <r>
      <t xml:space="preserve">A zip lock bag size to be from 1 qt. clear in color, easy to open, easy to close with no leak seal. Bag to be constructed of 1.25 mil to 2.25 mil plastic.               </t>
    </r>
    <r>
      <rPr>
        <b/>
        <sz val="10"/>
        <rFont val="Arial"/>
        <family val="2"/>
      </rPr>
      <t>500-1000ct/Case</t>
    </r>
  </si>
  <si>
    <r>
      <t xml:space="preserve">Paper-based product (serving boat style). </t>
    </r>
    <r>
      <rPr>
        <b/>
        <sz val="10"/>
        <rFont val="Arial"/>
        <family val="2"/>
      </rPr>
      <t>1000ct/Case</t>
    </r>
  </si>
  <si>
    <r>
      <t xml:space="preserve">Paper-based product (serving boat style).           </t>
    </r>
    <r>
      <rPr>
        <b/>
        <sz val="10"/>
        <rFont val="Arial"/>
        <family val="2"/>
      </rPr>
      <t>500 ct / Case</t>
    </r>
  </si>
  <si>
    <r>
      <t xml:space="preserve">6' 3/4" long ½” wide, razor-sharp band blade running continuously between two pulleys; multiple beveled and back grind edge. May be made of hardened steel or stainless steel. </t>
    </r>
    <r>
      <rPr>
        <b/>
        <sz val="10"/>
        <rFont val="Arial"/>
        <family val="2"/>
      </rPr>
      <t>25ct/case</t>
    </r>
  </si>
  <si>
    <r>
      <t xml:space="preserve">6' long ½” wide, razor-sharp band blade running continuously between two pulleys; multiple beveled and back grind edge. May be made of hardened steel or stainless steel. </t>
    </r>
    <r>
      <rPr>
        <b/>
        <sz val="10"/>
        <rFont val="Arial"/>
        <family val="2"/>
      </rPr>
      <t>25ct/case</t>
    </r>
  </si>
  <si>
    <r>
      <t xml:space="preserve">Disposable cap to provide complete hair coverage to meet health and sanitation regulations. Flame retardant non-woven fabric, Latex-free elastic. 24” in diameter.                                            </t>
    </r>
    <r>
      <rPr>
        <b/>
        <sz val="10"/>
        <rFont val="Arial"/>
        <family val="2"/>
      </rPr>
      <t>100-500ct/case</t>
    </r>
  </si>
  <si>
    <r>
      <t xml:space="preserve">Disposable cap to provide complete hair coverage to meet health and sanitation regulations. Flame retardant non-woven fabric, Latex-free elastic. 24” in diameter.                               </t>
    </r>
    <r>
      <rPr>
        <b/>
        <sz val="10"/>
        <rFont val="Arial"/>
        <family val="2"/>
      </rPr>
      <t>100-500ct/case</t>
    </r>
  </si>
  <si>
    <r>
      <t xml:space="preserve">13 Quart, Heavy Duty, 18 gauge stainless steel. </t>
    </r>
    <r>
      <rPr>
        <b/>
        <sz val="10"/>
        <rFont val="Arial"/>
        <family val="2"/>
      </rPr>
      <t>Each</t>
    </r>
  </si>
  <si>
    <r>
      <t xml:space="preserve">8 Quart, Heavy Duty, 18 gauge stainless steel. </t>
    </r>
    <r>
      <rPr>
        <b/>
        <sz val="10"/>
        <rFont val="Arial"/>
        <family val="2"/>
      </rPr>
      <t>Each</t>
    </r>
  </si>
  <si>
    <r>
      <t xml:space="preserve">415 drain valve brush.  </t>
    </r>
    <r>
      <rPr>
        <b/>
        <sz val="10"/>
        <rFont val="Arial"/>
        <family val="2"/>
      </rPr>
      <t>Each</t>
    </r>
  </si>
  <si>
    <r>
      <t xml:space="preserve">Cleaning brush with medium stiff polester bristles, color white.     </t>
    </r>
    <r>
      <rPr>
        <b/>
        <sz val="10"/>
        <rFont val="Arial"/>
        <family val="2"/>
      </rPr>
      <t>Each</t>
    </r>
  </si>
  <si>
    <r>
      <t xml:space="preserve">Chute and valve brush sparta 31010 16".         </t>
    </r>
    <r>
      <rPr>
        <b/>
        <sz val="10"/>
        <rFont val="Arial"/>
        <family val="2"/>
      </rPr>
      <t>Each</t>
    </r>
  </si>
  <si>
    <r>
      <t xml:space="preserve">5" polypropylene ristles and plastic block.                      </t>
    </r>
    <r>
      <rPr>
        <b/>
        <sz val="10"/>
        <rFont val="Arial"/>
        <family val="2"/>
      </rPr>
      <t>Each</t>
    </r>
  </si>
  <si>
    <r>
      <t xml:space="preserve">20" nylon bristles.             </t>
    </r>
    <r>
      <rPr>
        <b/>
        <sz val="10"/>
        <rFont val="Arial"/>
        <family val="2"/>
      </rPr>
      <t>Each</t>
    </r>
  </si>
  <si>
    <r>
      <t xml:space="preserve">3.8" diameter black brush for drain cleaning.             </t>
    </r>
    <r>
      <rPr>
        <b/>
        <sz val="10"/>
        <rFont val="Arial"/>
        <family val="2"/>
      </rPr>
      <t>Each</t>
    </r>
  </si>
  <si>
    <r>
      <t xml:space="preserve">8" all purpose general cleaning brush, color white. </t>
    </r>
    <r>
      <rPr>
        <b/>
        <sz val="10"/>
        <rFont val="Arial"/>
        <family val="2"/>
      </rPr>
      <t>Each</t>
    </r>
  </si>
  <si>
    <r>
      <t xml:space="preserve">20" all purpose general cleaning brush, color blue. </t>
    </r>
    <r>
      <rPr>
        <b/>
        <sz val="10"/>
        <rFont val="Arial"/>
        <family val="2"/>
      </rPr>
      <t>Each</t>
    </r>
  </si>
  <si>
    <r>
      <t xml:space="preserve">Collapsible black structural designed for a wide variety of product. 40" x 48" x 50" footprint.                          </t>
    </r>
    <r>
      <rPr>
        <b/>
        <sz val="10"/>
        <rFont val="Arial"/>
        <family val="2"/>
      </rPr>
      <t>Each</t>
    </r>
  </si>
  <si>
    <r>
      <t xml:space="preserve">400°F dual ovenable; 6 3/8" x 5" x 2" black; one compartment lunchable tray.                                     </t>
    </r>
    <r>
      <rPr>
        <b/>
        <sz val="10"/>
        <rFont val="Arial"/>
        <family val="2"/>
      </rPr>
      <t>500-1500ct/case</t>
    </r>
  </si>
  <si>
    <r>
      <t xml:space="preserve">400°F dual ovenable; 6 3/8" x 5" x 2" black; one compartment lunchable tray.                                               </t>
    </r>
    <r>
      <rPr>
        <b/>
        <sz val="10"/>
        <rFont val="Arial"/>
        <family val="2"/>
      </rPr>
      <t>500-1500ct/case</t>
    </r>
  </si>
  <si>
    <r>
      <t xml:space="preserve">400°F dual ovenable; 6-1/2" x 5" x 1-3/4" black; three compartment lunchable tray.                               </t>
    </r>
    <r>
      <rPr>
        <b/>
        <sz val="10"/>
        <rFont val="Arial"/>
        <family val="2"/>
      </rPr>
      <t>500-1500ct/case</t>
    </r>
  </si>
  <si>
    <r>
      <t xml:space="preserve">24” x 16” x 8". Containers made from polypropylene, collapsible, stackable, open mesh sides and bottoms for air flow, can withstand temperatures from -20°F to 185°F, black, weight capacity 50lbs. Black, Red.                                            </t>
    </r>
    <r>
      <rPr>
        <b/>
        <sz val="10"/>
        <rFont val="Arial"/>
        <family val="2"/>
      </rPr>
      <t>Each</t>
    </r>
  </si>
  <si>
    <r>
      <t xml:space="preserve">24” x 16” x 5". Containers made from polypropylene, collapsible, stackable, open mesh sides and bottoms for air flow, can withstand temperatures from -20°F to 185°F, black, weight capacity 50lbs. Black.                                 </t>
    </r>
    <r>
      <rPr>
        <b/>
        <sz val="10"/>
        <rFont val="Arial"/>
        <family val="2"/>
      </rPr>
      <t>Each</t>
    </r>
  </si>
  <si>
    <r>
      <t xml:space="preserve">Flip tray, 6-1/2" x 5" x 1-7/8", 12 mil, clear.           </t>
    </r>
    <r>
      <rPr>
        <b/>
        <sz val="10"/>
        <rFont val="Arial"/>
        <family val="2"/>
      </rPr>
      <t>500-1500ct/case</t>
    </r>
  </si>
  <si>
    <r>
      <t xml:space="preserve">One compartment 7-3/8" x 5-5/8" x 2" clear, 15 mil.  </t>
    </r>
    <r>
      <rPr>
        <b/>
        <sz val="10"/>
        <rFont val="Arial"/>
        <family val="2"/>
      </rPr>
      <t>500-1500ct/case</t>
    </r>
  </si>
  <si>
    <r>
      <t xml:space="preserve">A salad shaker bowl to be 24 oz in size.                        </t>
    </r>
    <r>
      <rPr>
        <b/>
        <sz val="10"/>
        <rFont val="Arial"/>
        <family val="2"/>
      </rPr>
      <t>200-500ct/case</t>
    </r>
  </si>
  <si>
    <r>
      <t xml:space="preserve">20 gallon container, plastic heavy duty, white only brute container.                           </t>
    </r>
    <r>
      <rPr>
        <b/>
        <sz val="10"/>
        <rFont val="Arial"/>
        <family val="2"/>
      </rPr>
      <t>Each</t>
    </r>
  </si>
  <si>
    <r>
      <t xml:space="preserve">22 quart, 11-1/4" x
12-1/4" x 15-3/4", clear, red graduation, polycarbonate, dishwasher
safe, resists stains &amp; odors, NSF listed.                         </t>
    </r>
    <r>
      <rPr>
        <b/>
        <sz val="10"/>
        <rFont val="Arial"/>
        <family val="2"/>
      </rPr>
      <t>Each</t>
    </r>
  </si>
  <si>
    <r>
      <t xml:space="preserve">20 gallon brute container, plastic heavy duty, gray. </t>
    </r>
    <r>
      <rPr>
        <b/>
        <sz val="10"/>
        <rFont val="Arial"/>
        <family val="2"/>
      </rPr>
      <t>Each</t>
    </r>
  </si>
  <si>
    <r>
      <t xml:space="preserve">Two compartment 9-13/16" x 6-1/2" x 2-11/16", black, 25 mil.                                </t>
    </r>
    <r>
      <rPr>
        <b/>
        <sz val="10"/>
        <rFont val="Arial"/>
        <family val="2"/>
      </rPr>
      <t>600-1000ct/case</t>
    </r>
  </si>
  <si>
    <r>
      <t xml:space="preserve">FDA approved, plastic, clear, 21" x 6" x 35", .75 mil.                                                     </t>
    </r>
    <r>
      <rPr>
        <b/>
        <sz val="10"/>
        <rFont val="Arial"/>
        <family val="2"/>
      </rPr>
      <t>200-500ct/case</t>
    </r>
  </si>
  <si>
    <r>
      <t xml:space="preserve">52" x 80", high molecular / high density, heat resistant (to 210°F) film, disposable. </t>
    </r>
    <r>
      <rPr>
        <b/>
        <sz val="10"/>
        <rFont val="Arial"/>
        <family val="2"/>
      </rPr>
      <t>50-100ct/case</t>
    </r>
  </si>
  <si>
    <r>
      <t xml:space="preserve">Double Wide Rack Cover –51.00x49.00x85.00x1.50 mil film, disposable.         </t>
    </r>
    <r>
      <rPr>
        <b/>
        <sz val="10"/>
        <rFont val="Arial"/>
        <family val="2"/>
      </rPr>
      <t xml:space="preserve"> 50-100ct/case</t>
    </r>
  </si>
  <si>
    <r>
      <t xml:space="preserve">Polypropylene double wide cover 56” x 35” x 75", disposable.                        </t>
    </r>
    <r>
      <rPr>
        <b/>
        <sz val="10"/>
        <color indexed="8"/>
        <rFont val="Arial"/>
        <family val="2"/>
      </rPr>
      <t>50-100ct/case</t>
    </r>
  </si>
  <si>
    <r>
      <t xml:space="preserve">Hot or cold styrofoam cup, 12 oz. size.                       </t>
    </r>
    <r>
      <rPr>
        <b/>
        <sz val="10"/>
        <rFont val="Arial"/>
        <family val="2"/>
      </rPr>
      <t>500-1000ct/case</t>
    </r>
  </si>
  <si>
    <r>
      <t xml:space="preserve">Hot or cold styrofoam cup,  6 oz. size.                          </t>
    </r>
    <r>
      <rPr>
        <b/>
        <sz val="10"/>
        <rFont val="Arial"/>
        <family val="2"/>
      </rPr>
      <t>500-1000ct/case</t>
    </r>
  </si>
  <si>
    <r>
      <t xml:space="preserve">Hot or cold styrofoam cup,  8 oz. size.                            </t>
    </r>
    <r>
      <rPr>
        <b/>
        <sz val="10"/>
        <rFont val="Arial"/>
        <family val="2"/>
      </rPr>
      <t>500-1000ct/case</t>
    </r>
  </si>
  <si>
    <r>
      <t xml:space="preserve">Disposable container, 12 oz, 2-7/8" x 3-7/8", white, material polystyrene.      </t>
    </r>
    <r>
      <rPr>
        <b/>
        <sz val="10"/>
        <rFont val="Arial"/>
        <family val="2"/>
      </rPr>
      <t>500-1000ct/case</t>
    </r>
  </si>
  <si>
    <r>
      <t xml:space="preserve">Non-glass, clear plastic with easily readable measurement markings. </t>
    </r>
    <r>
      <rPr>
        <b/>
        <sz val="10"/>
        <rFont val="Arial"/>
        <family val="2"/>
      </rPr>
      <t>Each</t>
    </r>
  </si>
  <si>
    <r>
      <t xml:space="preserve">Non-glass, clear plastic with easily readable measurement markings.  </t>
    </r>
    <r>
      <rPr>
        <b/>
        <sz val="10"/>
        <rFont val="Arial"/>
        <family val="2"/>
      </rPr>
      <t>Each</t>
    </r>
  </si>
  <si>
    <r>
      <t>.75 oz. container made of clear plastic</t>
    </r>
    <r>
      <rPr>
        <b/>
        <sz val="10"/>
        <rFont val="Arial"/>
        <family val="2"/>
      </rPr>
      <t>.</t>
    </r>
    <r>
      <rPr>
        <sz val="10"/>
        <rFont val="Arial"/>
        <family val="2"/>
      </rPr>
      <t xml:space="preserve">                    </t>
    </r>
    <r>
      <rPr>
        <b/>
        <sz val="10"/>
        <rFont val="Arial"/>
        <family val="2"/>
      </rPr>
      <t xml:space="preserve">500-1000 Ct. / Case </t>
    </r>
  </si>
  <si>
    <r>
      <t>4 oz. container made of clear plastic</t>
    </r>
    <r>
      <rPr>
        <b/>
        <sz val="10"/>
        <rFont val="Arial"/>
        <family val="2"/>
      </rPr>
      <t xml:space="preserve">.                     500-1000 Ct. / Case </t>
    </r>
  </si>
  <si>
    <r>
      <t>8 oz. container made of clear plastic</t>
    </r>
    <r>
      <rPr>
        <b/>
        <sz val="10"/>
        <rFont val="Arial"/>
        <family val="2"/>
      </rPr>
      <t xml:space="preserve">.                    500-1000 Ct. / Case </t>
    </r>
  </si>
  <si>
    <r>
      <t xml:space="preserve">Straight blade for cutting and scraping raw dough. </t>
    </r>
    <r>
      <rPr>
        <b/>
        <sz val="10"/>
        <rFont val="Arial"/>
        <family val="2"/>
      </rPr>
      <t>Each</t>
    </r>
  </si>
  <si>
    <r>
      <t xml:space="preserve">Low residual plastic (less than 400 PPM) .009 OPS plastic disposable. Clear 5 oz. capacity. 3" x 3" x 1.25". </t>
    </r>
    <r>
      <rPr>
        <b/>
        <sz val="10"/>
        <rFont val="Arial"/>
        <family val="2"/>
      </rPr>
      <t>1000-2500ct/case</t>
    </r>
  </si>
  <si>
    <r>
      <t>2 oz. container made of clear plastic</t>
    </r>
    <r>
      <rPr>
        <b/>
        <sz val="10"/>
        <rFont val="Arial"/>
        <family val="2"/>
      </rPr>
      <t xml:space="preserve">.                                      500-1000 Ct. / Case </t>
    </r>
  </si>
  <si>
    <r>
      <t xml:space="preserve">Low residual plastic (less than 400 PPM). Clear 8 oz. capacity. 4-1/16" x 4-1/16" x 1-3/8".                                   </t>
    </r>
    <r>
      <rPr>
        <b/>
        <sz val="10"/>
        <rFont val="Arial"/>
        <family val="2"/>
      </rPr>
      <t>1000-2500ct/case</t>
    </r>
  </si>
  <si>
    <r>
      <t xml:space="preserve">Size 16. Bowl capacity 2 oz. (fluid). Thumb release.  </t>
    </r>
    <r>
      <rPr>
        <b/>
        <sz val="10"/>
        <rFont val="Arial"/>
        <family val="2"/>
      </rPr>
      <t>Each</t>
    </r>
  </si>
  <si>
    <r>
      <t xml:space="preserve">Size 30. Bowl capacity 1.06 oz. (fluid). Thumb release.                                   </t>
    </r>
    <r>
      <rPr>
        <b/>
        <sz val="10"/>
        <rFont val="Arial"/>
        <family val="2"/>
      </rPr>
      <t xml:space="preserve">Each </t>
    </r>
  </si>
  <si>
    <r>
      <t xml:space="preserve">Size 40. Bowl capacity ¾ oz. (fluid). Thumb release. </t>
    </r>
    <r>
      <rPr>
        <b/>
        <sz val="10"/>
        <rFont val="Arial"/>
        <family val="2"/>
      </rPr>
      <t>Each</t>
    </r>
  </si>
  <si>
    <r>
      <t xml:space="preserve">Size 12. Bowl capacity 2.65 oz. (fluid). Thumb release.                                         </t>
    </r>
    <r>
      <rPr>
        <b/>
        <sz val="10"/>
        <rFont val="Arial"/>
        <family val="2"/>
      </rPr>
      <t>Each</t>
    </r>
  </si>
  <si>
    <r>
      <t xml:space="preserve">Size 8. Bowl capacity 4 oz. (fluid). Thumb release.  </t>
    </r>
    <r>
      <rPr>
        <b/>
        <sz val="10"/>
        <rFont val="Arial"/>
        <family val="2"/>
      </rPr>
      <t>Each</t>
    </r>
  </si>
  <si>
    <r>
      <t xml:space="preserve">2 oz stainless solid portioner, constructed from one-piece of heavy gauge stainless steel.                        </t>
    </r>
    <r>
      <rPr>
        <b/>
        <sz val="10"/>
        <rFont val="Arial"/>
        <family val="2"/>
      </rPr>
      <t>Each</t>
    </r>
  </si>
  <si>
    <r>
      <t xml:space="preserve">2 oz stainless perferated portioner, constructed from one-piece of heavy gauge stainless steel.                         </t>
    </r>
    <r>
      <rPr>
        <b/>
        <sz val="10"/>
        <rFont val="Arial"/>
        <family val="2"/>
      </rPr>
      <t>Each</t>
    </r>
  </si>
  <si>
    <r>
      <t xml:space="preserve">2 oz stainless solid portioner, constructed from one-piece of heavy gauge stainless steel.                     </t>
    </r>
    <r>
      <rPr>
        <b/>
        <sz val="10"/>
        <rFont val="Arial"/>
        <family val="2"/>
      </rPr>
      <t>Each</t>
    </r>
  </si>
  <si>
    <r>
      <t xml:space="preserve">2 oz stainless perferated portioner, constructed from one-piece of heavy gauge stainless steel.                     </t>
    </r>
    <r>
      <rPr>
        <b/>
        <sz val="10"/>
        <rFont val="Arial"/>
        <family val="2"/>
      </rPr>
      <t>Each</t>
    </r>
  </si>
  <si>
    <r>
      <t xml:space="preserve">5 wheel twist-on dry food/garbage container dolly. Color in black or gray. </t>
    </r>
    <r>
      <rPr>
        <b/>
        <sz val="10"/>
        <rFont val="Arial"/>
        <family val="2"/>
      </rPr>
      <t>Each</t>
    </r>
    <r>
      <rPr>
        <sz val="10"/>
        <rFont val="Arial"/>
        <family val="2"/>
      </rPr>
      <t xml:space="preserve"> </t>
    </r>
  </si>
  <si>
    <r>
      <t xml:space="preserve">Polyester film, 80 gauge; 14" wide;  Ovenable film; 5100 foot roll with seal coating wound inside.      </t>
    </r>
    <r>
      <rPr>
        <b/>
        <sz val="10"/>
        <color indexed="8"/>
        <rFont val="Arial"/>
        <family val="2"/>
      </rPr>
      <t>Per Roll</t>
    </r>
  </si>
  <si>
    <r>
      <t xml:space="preserve">Polyester film, 80 gauge; 20" wide;  Ovenable film; 5100 foot roll with seal coating wound inside.      </t>
    </r>
    <r>
      <rPr>
        <b/>
        <sz val="10"/>
        <color indexed="8"/>
        <rFont val="Arial"/>
        <family val="2"/>
      </rPr>
      <t>Per Roll</t>
    </r>
  </si>
  <si>
    <r>
      <t xml:space="preserve">24" wide, 5 mil, polynylon, vertical roll stock; Film shall be comprised of 5 layers.                      </t>
    </r>
    <r>
      <rPr>
        <b/>
        <sz val="10"/>
        <rFont val="Tahoma"/>
        <family val="2"/>
      </rPr>
      <t>Per Roll</t>
    </r>
  </si>
  <si>
    <r>
      <t xml:space="preserve">18", .001gauge, 1000 linear feet; with cutter edge. </t>
    </r>
    <r>
      <rPr>
        <b/>
        <sz val="10"/>
        <rFont val="Arial"/>
        <family val="2"/>
      </rPr>
      <t>Per Roll</t>
    </r>
  </si>
  <si>
    <r>
      <t xml:space="preserve">Pop-up, interfolded, all purpose, 12" x 10¾".       </t>
    </r>
    <r>
      <rPr>
        <b/>
        <sz val="10"/>
        <rFont val="Arial"/>
        <family val="2"/>
      </rPr>
      <t xml:space="preserve">500-1000 Ct. / Pack, 6-12 Pack / Case      </t>
    </r>
  </si>
  <si>
    <r>
      <t xml:space="preserve">Heavy duty dolly to match the cambro 300 MPC food pan carrier. Carries 300 lbs.                                               </t>
    </r>
    <r>
      <rPr>
        <b/>
        <sz val="10"/>
        <rFont val="Arial"/>
        <family val="2"/>
      </rPr>
      <t>Each</t>
    </r>
  </si>
  <si>
    <r>
      <t xml:space="preserve">Made of polyethylene construction, foam insulation, door gaskets and tight-fitting hinges and latches. 16 3/4" x 24 1/2" x 22 3/8 ".                              </t>
    </r>
    <r>
      <rPr>
        <b/>
        <sz val="10"/>
        <rFont val="Arial"/>
        <family val="2"/>
      </rPr>
      <t>Each</t>
    </r>
  </si>
  <si>
    <r>
      <t xml:space="preserve">Powder free, extra large, blue in color.                              </t>
    </r>
    <r>
      <rPr>
        <b/>
        <sz val="10"/>
        <rFont val="Arial"/>
        <family val="2"/>
      </rPr>
      <t>10 / 100 Ct. / Case</t>
    </r>
  </si>
  <si>
    <r>
      <t xml:space="preserve">Powder free, large, blue in color.                                    </t>
    </r>
    <r>
      <rPr>
        <b/>
        <sz val="10"/>
        <rFont val="Arial"/>
        <family val="2"/>
      </rPr>
      <t>10 / 100 Ct. / Case</t>
    </r>
  </si>
  <si>
    <r>
      <t xml:space="preserve">Powder free, medium, blue in color.                                </t>
    </r>
    <r>
      <rPr>
        <b/>
        <sz val="10"/>
        <rFont val="Arial"/>
        <family val="2"/>
      </rPr>
      <t>10 / 100 Ct. / Case</t>
    </r>
  </si>
  <si>
    <r>
      <t xml:space="preserve">Powder free, small, blue in color.                                    </t>
    </r>
    <r>
      <rPr>
        <b/>
        <sz val="10"/>
        <rFont val="Arial"/>
        <family val="2"/>
      </rPr>
      <t>10 / 100 Ct. / Case</t>
    </r>
  </si>
  <si>
    <r>
      <t xml:space="preserve">NSF certified. Meets ANSI standards. FDA complaint. Bleach safe. Ambidextrous. Wire free.                            </t>
    </r>
    <r>
      <rPr>
        <b/>
        <sz val="10"/>
        <rFont val="Arial"/>
        <family val="2"/>
      </rPr>
      <t>Each</t>
    </r>
  </si>
  <si>
    <r>
      <t xml:space="preserve">NSF certified. Meets ANSI standards. FDA complaint. Bleach safe. Ambidextrous. Wire free.                          </t>
    </r>
    <r>
      <rPr>
        <b/>
        <sz val="10"/>
        <rFont val="Arial"/>
        <family val="2"/>
      </rPr>
      <t>Each</t>
    </r>
  </si>
  <si>
    <r>
      <t xml:space="preserve">NSF certified. Meets ANSI standards. FDA complaint. Bleach safe. Ambidextrous. Wire free.                           </t>
    </r>
    <r>
      <rPr>
        <b/>
        <sz val="10"/>
        <rFont val="Arial"/>
        <family val="2"/>
      </rPr>
      <t>Each</t>
    </r>
  </si>
  <si>
    <r>
      <t xml:space="preserve">Embossed polyethylene ambidextrous, non allergenic gloves size large. </t>
    </r>
    <r>
      <rPr>
        <b/>
        <sz val="10"/>
        <rFont val="Arial"/>
        <family val="2"/>
      </rPr>
      <t>10 / 100 Ct. / Case</t>
    </r>
  </si>
  <si>
    <r>
      <t xml:space="preserve">Embossed polyethylene ambidextrous, non allergenic gloves size medium.                               </t>
    </r>
    <r>
      <rPr>
        <b/>
        <sz val="10"/>
        <rFont val="Arial"/>
        <family val="2"/>
      </rPr>
      <t>10 / 100 Ct. / Case</t>
    </r>
  </si>
  <si>
    <r>
      <t xml:space="preserve">Liner for inside gloves to work with hand warmer.          </t>
    </r>
    <r>
      <rPr>
        <b/>
        <sz val="10"/>
        <rFont val="Arial"/>
        <family val="2"/>
      </rPr>
      <t xml:space="preserve">Per Pair </t>
    </r>
  </si>
  <si>
    <r>
      <t xml:space="preserve">14" fully coated smooth neoprene glove.                </t>
    </r>
    <r>
      <rPr>
        <b/>
        <sz val="10"/>
        <rFont val="Arial"/>
        <family val="2"/>
      </rPr>
      <t>Per Pair</t>
    </r>
  </si>
  <si>
    <r>
      <t xml:space="preserve">Gloves for scrubbing pots and pans. Made with Nitrile, 18" long, to come over the elbo.                                   </t>
    </r>
    <r>
      <rPr>
        <b/>
        <sz val="10"/>
        <rFont val="Arial"/>
        <family val="2"/>
      </rPr>
      <t>Per Pair</t>
    </r>
  </si>
  <si>
    <r>
      <t xml:space="preserve">Metal Mesh, Size Large.  </t>
    </r>
    <r>
      <rPr>
        <b/>
        <sz val="10"/>
        <rFont val="Arial"/>
        <family val="2"/>
      </rPr>
      <t>Each</t>
    </r>
  </si>
  <si>
    <r>
      <t xml:space="preserve">Metal Mesh, Size Medium. </t>
    </r>
    <r>
      <rPr>
        <b/>
        <sz val="10"/>
        <rFont val="Arial"/>
        <family val="2"/>
      </rPr>
      <t xml:space="preserve">Each </t>
    </r>
    <r>
      <rPr>
        <sz val="10"/>
        <rFont val="Arial"/>
        <family val="2"/>
      </rPr>
      <t xml:space="preserve"> </t>
    </r>
  </si>
  <si>
    <r>
      <t xml:space="preserve">18" with elastic band at end. Provides protection from soiling clothing with water based liquids.                    </t>
    </r>
    <r>
      <rPr>
        <b/>
        <sz val="10"/>
        <rFont val="Arial"/>
        <family val="2"/>
      </rPr>
      <t>100-1000 Ct. / Case</t>
    </r>
  </si>
  <si>
    <r>
      <t xml:space="preserve">Free- breathing, white cloth-like, non-woven fabric, with latex free elastic strap for snap on fit.                             </t>
    </r>
    <r>
      <rPr>
        <b/>
        <sz val="10"/>
        <rFont val="Arial"/>
        <family val="2"/>
      </rPr>
      <t>10 / 100-1000 Ct. / Case</t>
    </r>
  </si>
  <si>
    <r>
      <t xml:space="preserve">Handle for the floor drain brush.                                  </t>
    </r>
    <r>
      <rPr>
        <b/>
        <sz val="10"/>
        <rFont val="Arial"/>
        <family val="2"/>
      </rPr>
      <t>Each</t>
    </r>
  </si>
  <si>
    <r>
      <t xml:space="preserve">165 qt. ice chest with wheels, white, with lid that latches. Stain and odor resistent. Reinforced swing-up handles.                          </t>
    </r>
    <r>
      <rPr>
        <b/>
        <sz val="10"/>
        <rFont val="Arial"/>
        <family val="2"/>
      </rPr>
      <t>Each</t>
    </r>
  </si>
  <si>
    <r>
      <t xml:space="preserve">120 qt. ice chest with wheels, white, with lid that latches. Stain and odor resistent. Reinforced swing-up handles.                           </t>
    </r>
    <r>
      <rPr>
        <b/>
        <sz val="10"/>
        <rFont val="Arial"/>
        <family val="2"/>
      </rPr>
      <t>Each</t>
    </r>
  </si>
  <si>
    <r>
      <t xml:space="preserve">70 +/- qt. ice chest with wheels, white, with lid that latches. Stain and odor resistent. Reinforced swing-up handles.                         </t>
    </r>
    <r>
      <rPr>
        <b/>
        <sz val="10"/>
        <rFont val="Arial"/>
        <family val="2"/>
      </rPr>
      <t>Each</t>
    </r>
  </si>
  <si>
    <r>
      <t xml:space="preserve">Flat ice sheet 2lb to fit ice coolers up to 165qt.      </t>
    </r>
    <r>
      <rPr>
        <b/>
        <sz val="10"/>
        <rFont val="Arial"/>
        <family val="2"/>
      </rPr>
      <t>Each</t>
    </r>
  </si>
  <si>
    <r>
      <t xml:space="preserve">3-½" blade stainless steel, with a sanitary polypropylene handle.   </t>
    </r>
    <r>
      <rPr>
        <b/>
        <sz val="10"/>
        <rFont val="Arial"/>
        <family val="2"/>
      </rPr>
      <t>Each</t>
    </r>
  </si>
  <si>
    <r>
      <t xml:space="preserve">1 oz., stainless steel.     </t>
    </r>
    <r>
      <rPr>
        <b/>
        <sz val="10"/>
        <rFont val="Arial"/>
        <family val="2"/>
      </rPr>
      <t>Each</t>
    </r>
  </si>
  <si>
    <r>
      <t xml:space="preserve">1 ½ oz., stainless steel. </t>
    </r>
    <r>
      <rPr>
        <b/>
        <sz val="10"/>
        <rFont val="Arial"/>
        <family val="2"/>
      </rPr>
      <t>Each</t>
    </r>
  </si>
  <si>
    <r>
      <t xml:space="preserve"> 2 oz., stainless steel.  </t>
    </r>
    <r>
      <rPr>
        <b/>
        <sz val="10"/>
        <rFont val="Arial"/>
        <family val="2"/>
      </rPr>
      <t>Each</t>
    </r>
  </si>
  <si>
    <r>
      <t xml:space="preserve"> 4 oz., stainless steel.   </t>
    </r>
    <r>
      <rPr>
        <b/>
        <sz val="10"/>
        <rFont val="Arial"/>
        <family val="2"/>
      </rPr>
      <t>Each</t>
    </r>
  </si>
  <si>
    <r>
      <t xml:space="preserve">8 oz., stainless steel.    </t>
    </r>
    <r>
      <rPr>
        <b/>
        <sz val="10"/>
        <rFont val="Arial"/>
        <family val="2"/>
      </rPr>
      <t>Each</t>
    </r>
  </si>
  <si>
    <r>
      <t xml:space="preserve">To fit 20 gallon container, storage, listed above, white only. </t>
    </r>
    <r>
      <rPr>
        <b/>
        <sz val="10"/>
        <rFont val="Arial"/>
        <family val="2"/>
      </rPr>
      <t>Each</t>
    </r>
  </si>
  <si>
    <r>
      <t xml:space="preserve">To fit 22qt square container, listed above , 11-1/4" x12-1/4" x 15-3/4".               </t>
    </r>
    <r>
      <rPr>
        <b/>
        <sz val="10"/>
        <rFont val="Arial"/>
        <family val="2"/>
      </rPr>
      <t>Each</t>
    </r>
  </si>
  <si>
    <r>
      <t xml:space="preserve">Lid to fit 20 gal trash container listed above, gray.                                         </t>
    </r>
    <r>
      <rPr>
        <b/>
        <sz val="10"/>
        <rFont val="Arial"/>
        <family val="2"/>
      </rPr>
      <t>Each</t>
    </r>
  </si>
  <si>
    <r>
      <t xml:space="preserve">containers, translucent, NSF, must fit cups listed above                                 </t>
    </r>
    <r>
      <rPr>
        <b/>
        <sz val="10"/>
        <rFont val="Arial"/>
        <family val="2"/>
      </rPr>
      <t>500-1000 Ct. / Case</t>
    </r>
  </si>
  <si>
    <r>
      <t xml:space="preserve">containers, translucent, NSF, must fit cups listed above.                                       </t>
    </r>
    <r>
      <rPr>
        <b/>
        <sz val="10"/>
        <rFont val="Arial"/>
        <family val="2"/>
      </rPr>
      <t>500-1000 Ct. / Case</t>
    </r>
  </si>
  <si>
    <r>
      <t xml:space="preserve">With straw slot that wil fit both an 6 oz. cup.must fit cups listed above.                 </t>
    </r>
    <r>
      <rPr>
        <b/>
        <sz val="10"/>
        <rFont val="Arial"/>
        <family val="2"/>
      </rPr>
      <t>500-1000 Ct. / Case</t>
    </r>
  </si>
  <si>
    <r>
      <t xml:space="preserve">With straw slot that wil fit both an 8 oz. cup.must fit cups listed above.                </t>
    </r>
    <r>
      <rPr>
        <b/>
        <sz val="10"/>
        <rFont val="Arial"/>
        <family val="2"/>
      </rPr>
      <t>500-1000 Ct. / Case</t>
    </r>
  </si>
  <si>
    <r>
      <t xml:space="preserve">Plain, full size hotel pan lid. Easy to grab handle.     </t>
    </r>
    <r>
      <rPr>
        <b/>
        <sz val="10"/>
        <rFont val="Arial"/>
        <family val="2"/>
      </rPr>
      <t>Each</t>
    </r>
  </si>
  <si>
    <r>
      <t>8 oz lid made of clear plastic.</t>
    </r>
    <r>
      <rPr>
        <b/>
        <sz val="10"/>
        <rFont val="Arial"/>
        <family val="2"/>
      </rPr>
      <t xml:space="preserve"> </t>
    </r>
    <r>
      <rPr>
        <sz val="10"/>
        <rFont val="Arial"/>
        <family val="2"/>
      </rPr>
      <t xml:space="preserve">Must fit portion cups listed above.                       </t>
    </r>
    <r>
      <rPr>
        <b/>
        <sz val="10"/>
        <rFont val="Arial"/>
        <family val="2"/>
      </rPr>
      <t>1500-2500 Ct. / Case</t>
    </r>
  </si>
  <si>
    <r>
      <t>.75 oz lid made of clear plastic.</t>
    </r>
    <r>
      <rPr>
        <b/>
        <sz val="10"/>
        <rFont val="Arial"/>
        <family val="2"/>
      </rPr>
      <t xml:space="preserve"> </t>
    </r>
    <r>
      <rPr>
        <sz val="10"/>
        <rFont val="Arial"/>
        <family val="2"/>
      </rPr>
      <t xml:space="preserve">Must fit portion cups listed above.                           </t>
    </r>
    <r>
      <rPr>
        <b/>
        <sz val="10"/>
        <rFont val="Arial"/>
        <family val="2"/>
      </rPr>
      <t>1500-2500 Ct. / Case</t>
    </r>
  </si>
  <si>
    <r>
      <t>2 oz lid made of clear plastic.</t>
    </r>
    <r>
      <rPr>
        <b/>
        <sz val="10"/>
        <rFont val="Arial"/>
        <family val="2"/>
      </rPr>
      <t xml:space="preserve"> </t>
    </r>
    <r>
      <rPr>
        <sz val="10"/>
        <rFont val="Arial"/>
        <family val="2"/>
      </rPr>
      <t xml:space="preserve">Must fit portion cups listed above.                          </t>
    </r>
    <r>
      <rPr>
        <b/>
        <sz val="10"/>
        <rFont val="Arial"/>
        <family val="2"/>
      </rPr>
      <t>1500-2500 Ct. / Case</t>
    </r>
  </si>
  <si>
    <r>
      <t>4 oz lid made of clear plastic.</t>
    </r>
    <r>
      <rPr>
        <b/>
        <sz val="10"/>
        <rFont val="Arial"/>
        <family val="2"/>
      </rPr>
      <t xml:space="preserve"> </t>
    </r>
    <r>
      <rPr>
        <sz val="10"/>
        <rFont val="Arial"/>
        <family val="2"/>
      </rPr>
      <t xml:space="preserve">Must fit portion cups listed above.                            </t>
    </r>
    <r>
      <rPr>
        <b/>
        <sz val="10"/>
        <rFont val="Arial"/>
        <family val="2"/>
      </rPr>
      <t>1500-2500 Ct. / Case</t>
    </r>
  </si>
  <si>
    <r>
      <t xml:space="preserve">Clear plastic dome lid for 12 oz plastic bowl microwavable or heatable to 180°F. Must fit bowls listed above.                            </t>
    </r>
    <r>
      <rPr>
        <b/>
        <sz val="10"/>
        <rFont val="Arial"/>
        <family val="2"/>
      </rPr>
      <t>500-1000 Ct. / Case</t>
    </r>
  </si>
  <si>
    <r>
      <t xml:space="preserve">Clear plastic dome lid for 16 oz plastic bowl microwavable or heatable to 180°F. Must fit bowls listed above.                           </t>
    </r>
    <r>
      <rPr>
        <b/>
        <sz val="10"/>
        <rFont val="Arial"/>
        <family val="2"/>
      </rPr>
      <t>500-1000 Ct. / Case</t>
    </r>
  </si>
  <si>
    <r>
      <t xml:space="preserve">Pallet sheets or liners .28 chipboard 4- way grocery size 40" x 48"                     </t>
    </r>
    <r>
      <rPr>
        <b/>
        <sz val="10"/>
        <rFont val="Arial"/>
        <family val="2"/>
      </rPr>
      <t>Each</t>
    </r>
  </si>
  <si>
    <r>
      <t xml:space="preserve">Full Size. Brown 162-1.                               </t>
    </r>
    <r>
      <rPr>
        <b/>
        <sz val="10"/>
        <rFont val="Arial"/>
        <family val="2"/>
      </rPr>
      <t>500-1000 Ct. / Case</t>
    </r>
  </si>
  <si>
    <r>
      <t xml:space="preserve">Puppet Style.  Heat and flame resistant, impervious to liquid, grease and steam. Machine washable, 15".                                      </t>
    </r>
    <r>
      <rPr>
        <b/>
        <sz val="10"/>
        <rFont val="Arial"/>
        <family val="2"/>
      </rPr>
      <t>Each</t>
    </r>
  </si>
  <si>
    <r>
      <t>100% recycled fiber. Facial grade. Greater than or equal to (</t>
    </r>
    <r>
      <rPr>
        <u/>
        <sz val="10"/>
        <rFont val="Arial"/>
        <family val="2"/>
      </rPr>
      <t>&gt;</t>
    </r>
    <r>
      <rPr>
        <sz val="10"/>
        <rFont val="Arial"/>
        <family val="2"/>
      </rPr>
      <t xml:space="preserve">) 30% post consumer grade material (Determined by supplier) 100% bleach free. Natural color. One (1) ply. Dimensions: 13"x12" open. 6.5"x5" folded.                           </t>
    </r>
    <r>
      <rPr>
        <b/>
        <sz val="10"/>
        <rFont val="Arial"/>
        <family val="2"/>
      </rPr>
      <t>6000-7500 ct/case</t>
    </r>
  </si>
  <si>
    <r>
      <t xml:space="preserve">Table Mounted Manual. </t>
    </r>
    <r>
      <rPr>
        <b/>
        <sz val="10"/>
        <rFont val="Arial"/>
        <family val="2"/>
      </rPr>
      <t>Each</t>
    </r>
  </si>
  <si>
    <r>
      <t>Replacement gear.</t>
    </r>
    <r>
      <rPr>
        <b/>
        <sz val="10"/>
        <rFont val="Arial"/>
        <family val="2"/>
      </rPr>
      <t xml:space="preserve">         Each</t>
    </r>
  </si>
  <si>
    <r>
      <t xml:space="preserve">Replacement knife.            </t>
    </r>
    <r>
      <rPr>
        <b/>
        <sz val="10"/>
        <rFont val="Arial"/>
        <family val="2"/>
      </rPr>
      <t>Each</t>
    </r>
  </si>
  <si>
    <r>
      <t xml:space="preserve">Coarse nylon, very abrasive scouring pad for pot and pan cleaning.                     </t>
    </r>
    <r>
      <rPr>
        <b/>
        <sz val="10"/>
        <rFont val="Arial"/>
        <family val="2"/>
      </rPr>
      <t>25-100 ct/case</t>
    </r>
  </si>
  <si>
    <r>
      <t xml:space="preserve">40" with 6" x 13" blade, polypropylene.                    </t>
    </r>
    <r>
      <rPr>
        <b/>
        <sz val="10"/>
        <rFont val="Arial"/>
        <family val="2"/>
      </rPr>
      <t>Each</t>
    </r>
  </si>
  <si>
    <r>
      <t xml:space="preserve">Green pail for cleaning with  spray bottle.                     </t>
    </r>
    <r>
      <rPr>
        <b/>
        <sz val="10"/>
        <rFont val="Arial"/>
        <family val="2"/>
      </rPr>
      <t>Each</t>
    </r>
  </si>
  <si>
    <r>
      <t xml:space="preserve">Plastic green pail for sanitzer                              </t>
    </r>
    <r>
      <rPr>
        <b/>
        <sz val="10"/>
        <rFont val="Arial"/>
        <family val="2"/>
      </rPr>
      <t>Each</t>
    </r>
  </si>
  <si>
    <r>
      <t xml:space="preserve">48” x 40” x 6.5”. Plastic high density polyethylene (HDPE) that have a lip around the perimeter; nest able; color black. To be used in subzerro storage. </t>
    </r>
    <r>
      <rPr>
        <b/>
        <sz val="10"/>
        <rFont val="Arial"/>
        <family val="2"/>
      </rPr>
      <t>Each</t>
    </r>
  </si>
  <si>
    <r>
      <t xml:space="preserve">Full-size, 20-¾" x 12-¾" x 2-½” deep, standard 22 gauge multi purpose stainless steel.                  </t>
    </r>
    <r>
      <rPr>
        <b/>
        <sz val="10"/>
        <rFont val="Arial"/>
        <family val="2"/>
      </rPr>
      <t>Each</t>
    </r>
  </si>
  <si>
    <r>
      <t xml:space="preserve">Full-size, 20-¾" x 12-¾" x 4" deep, standard 22 gauge multi purpose stainless steel.                                  </t>
    </r>
    <r>
      <rPr>
        <b/>
        <sz val="10"/>
        <rFont val="Arial"/>
        <family val="2"/>
      </rPr>
      <t>Each</t>
    </r>
  </si>
  <si>
    <r>
      <t xml:space="preserve">Half-size, 10-3/8" x 12-¾" x 2-½" deep, standard 22 gauge multi purpose stainless steel.                   </t>
    </r>
    <r>
      <rPr>
        <b/>
        <sz val="10"/>
        <rFont val="Arial"/>
        <family val="2"/>
      </rPr>
      <t>Each</t>
    </r>
  </si>
  <si>
    <r>
      <t xml:space="preserve">Half-size, 10-3/8" x 12-¾" x 4" deep, standard 22 gauge multi purpose stainless steel.                                   </t>
    </r>
    <r>
      <rPr>
        <b/>
        <sz val="10"/>
        <rFont val="Arial"/>
        <family val="2"/>
      </rPr>
      <t>Each</t>
    </r>
  </si>
  <si>
    <r>
      <t xml:space="preserve">One-fourth size, 6-3/8" x 10-3/8" x 4" deep, standard 22 gauge multi purpose stainless steel.                    </t>
    </r>
    <r>
      <rPr>
        <b/>
        <sz val="10"/>
        <rFont val="Arial"/>
        <family val="2"/>
      </rPr>
      <t>Each</t>
    </r>
  </si>
  <si>
    <r>
      <t xml:space="preserve">13-7/8" x 12-¾" x 4" deep, standard 22 gauge multi-purpose stainless steel.   </t>
    </r>
    <r>
      <rPr>
        <b/>
        <sz val="10"/>
        <rFont val="Arial"/>
        <family val="2"/>
      </rPr>
      <t>Each</t>
    </r>
  </si>
  <si>
    <r>
      <t xml:space="preserve"> 1/2 sheet pan, 18 gauge 3004 aluminum. 12-7/8" l. x 17-3/4" w. x 1" h. </t>
    </r>
    <r>
      <rPr>
        <b/>
        <sz val="10"/>
        <rFont val="Arial"/>
        <family val="2"/>
      </rPr>
      <t xml:space="preserve">               Each</t>
    </r>
  </si>
  <si>
    <r>
      <t xml:space="preserve">Full Size sheet pan 18" l. x 26" w.                                  </t>
    </r>
    <r>
      <rPr>
        <b/>
        <sz val="10"/>
        <rFont val="Arial"/>
        <family val="2"/>
      </rPr>
      <t>Each</t>
    </r>
  </si>
  <si>
    <r>
      <t xml:space="preserve">12" diameter, 24 hour, 30-230°F; 8000 series to fit TPFC # 002-153-05.        </t>
    </r>
    <r>
      <rPr>
        <b/>
        <sz val="10"/>
        <rFont val="Arial"/>
        <family val="2"/>
      </rPr>
      <t>24 Bx. / 100 Ct. / Case</t>
    </r>
  </si>
  <si>
    <r>
      <t>18" x 1000, with cutter edge.</t>
    </r>
    <r>
      <rPr>
        <b/>
        <sz val="10"/>
        <rFont val="Arial"/>
        <family val="2"/>
      </rPr>
      <t xml:space="preserve">                                  Per Roll</t>
    </r>
  </si>
  <si>
    <r>
      <t xml:space="preserve">8 gauge aluminum, 10 gallon with lid.                     </t>
    </r>
    <r>
      <rPr>
        <b/>
        <sz val="10"/>
        <rFont val="Arial"/>
        <family val="2"/>
      </rPr>
      <t>Each</t>
    </r>
  </si>
  <si>
    <r>
      <t xml:space="preserve">8 gauge aluminum, 5 gallon with lid.                              </t>
    </r>
    <r>
      <rPr>
        <b/>
        <sz val="10"/>
        <rFont val="Arial"/>
        <family val="2"/>
      </rPr>
      <t>Each</t>
    </r>
  </si>
  <si>
    <r>
      <t xml:space="preserve">Drum model hand operated pump siphon.                     </t>
    </r>
    <r>
      <rPr>
        <b/>
        <sz val="10"/>
        <rFont val="Arial"/>
        <family val="2"/>
      </rPr>
      <t>Each</t>
    </r>
  </si>
  <si>
    <r>
      <t xml:space="preserve">One size foam that will expand to fit any ear with poly cord attached , no irritating and non toxic for long term wear. </t>
    </r>
    <r>
      <rPr>
        <b/>
        <sz val="10"/>
        <rFont val="Arial"/>
        <family val="2"/>
      </rPr>
      <t>100/bx/10bx/case</t>
    </r>
  </si>
  <si>
    <r>
      <t xml:space="preserve">Reattaching head gear fits any size head and is adjustable.                      </t>
    </r>
    <r>
      <rPr>
        <b/>
        <sz val="10"/>
        <rFont val="Arial"/>
        <family val="2"/>
      </rPr>
      <t>Each</t>
    </r>
  </si>
  <si>
    <r>
      <t xml:space="preserve">300 pound capacity bench scale.                                </t>
    </r>
    <r>
      <rPr>
        <b/>
        <sz val="10"/>
        <rFont val="Arial"/>
        <family val="2"/>
      </rPr>
      <t>Each</t>
    </r>
  </si>
  <si>
    <r>
      <t xml:space="preserve">10 pound digital bench scale.                                  </t>
    </r>
    <r>
      <rPr>
        <b/>
        <sz val="10"/>
        <rFont val="Arial"/>
        <family val="2"/>
      </rPr>
      <t>Each</t>
    </r>
  </si>
  <si>
    <r>
      <t xml:space="preserve">32 oz. x ¼ oz. capacity.  Rotating dial, stainless steel platform and anodized chassis.                              </t>
    </r>
    <r>
      <rPr>
        <b/>
        <sz val="10"/>
        <rFont val="Arial"/>
        <family val="2"/>
      </rPr>
      <t>Each</t>
    </r>
  </si>
  <si>
    <r>
      <t xml:space="preserve">250lb x 1lb cap. Rotating dial, stainless steel platform.                         </t>
    </r>
    <r>
      <rPr>
        <b/>
        <sz val="10"/>
        <rFont val="Arial"/>
        <family val="2"/>
      </rPr>
      <t>Each</t>
    </r>
  </si>
  <si>
    <r>
      <t xml:space="preserve">25 lb. x 2 oz. capacity.  Rotating dial, stainless steel platform and anodized chassis.                               </t>
    </r>
    <r>
      <rPr>
        <b/>
        <sz val="10"/>
        <rFont val="Arial"/>
        <family val="2"/>
      </rPr>
      <t>Each</t>
    </r>
  </si>
  <si>
    <r>
      <t xml:space="preserve">Hand held, pull across blade. Tungsten carbide, high grade industrial quality.                                  </t>
    </r>
    <r>
      <rPr>
        <b/>
        <sz val="10"/>
        <rFont val="Arial"/>
        <family val="2"/>
      </rPr>
      <t>Each</t>
    </r>
  </si>
  <si>
    <r>
      <t xml:space="preserve">6' tall with four (4) </t>
    </r>
    <r>
      <rPr>
        <b/>
        <sz val="10"/>
        <rFont val="Arial"/>
        <family val="2"/>
      </rPr>
      <t xml:space="preserve"> </t>
    </r>
    <r>
      <rPr>
        <sz val="10"/>
        <rFont val="Arial"/>
        <family val="2"/>
      </rPr>
      <t>60" x 24" metro adjustable wire racks, 18 gauge shelves with 31/2"</t>
    </r>
    <r>
      <rPr>
        <b/>
        <sz val="10"/>
        <rFont val="Arial"/>
        <family val="2"/>
      </rPr>
      <t xml:space="preserve"> </t>
    </r>
    <r>
      <rPr>
        <sz val="10"/>
        <rFont val="Arial"/>
        <family val="2"/>
      </rPr>
      <t xml:space="preserve">donut bumpers; 5" casters with 300# load capacity per shelf. Green epoxy coated with a 600# capcity per shelf and 2000# per unit.                              </t>
    </r>
    <r>
      <rPr>
        <b/>
        <sz val="10"/>
        <rFont val="Arial"/>
        <family val="2"/>
      </rPr>
      <t>Each</t>
    </r>
  </si>
  <si>
    <r>
      <t xml:space="preserve">6' tall with four (4) </t>
    </r>
    <r>
      <rPr>
        <b/>
        <sz val="10"/>
        <rFont val="Arial"/>
        <family val="2"/>
      </rPr>
      <t xml:space="preserve"> </t>
    </r>
    <r>
      <rPr>
        <sz val="10"/>
        <rFont val="Arial"/>
        <family val="2"/>
      </rPr>
      <t>48" x 24" metro adjustable wire racks, 18 gauge shelves with 31/2"</t>
    </r>
    <r>
      <rPr>
        <b/>
        <sz val="10"/>
        <rFont val="Arial"/>
        <family val="2"/>
      </rPr>
      <t xml:space="preserve"> </t>
    </r>
    <r>
      <rPr>
        <sz val="10"/>
        <rFont val="Arial"/>
        <family val="2"/>
      </rPr>
      <t xml:space="preserve">donut bumpers; 5" casters with 300# load capacity per shelf. Green epoxy coated with a 600# capcity per shelf and 2000# per unit.                               </t>
    </r>
    <r>
      <rPr>
        <b/>
        <sz val="10"/>
        <rFont val="Arial"/>
        <family val="2"/>
      </rPr>
      <t>Each</t>
    </r>
  </si>
  <si>
    <r>
      <t xml:space="preserve">Straight blade stainless steel. 8" x 1-¼". Sanitary polypropylene handle. </t>
    </r>
    <r>
      <rPr>
        <b/>
        <sz val="10"/>
        <rFont val="Arial"/>
        <family val="2"/>
      </rPr>
      <t>Each</t>
    </r>
  </si>
  <si>
    <r>
      <t xml:space="preserve">10" rubber spatula / scraper.                                </t>
    </r>
    <r>
      <rPr>
        <b/>
        <sz val="10"/>
        <rFont val="Arial"/>
        <family val="2"/>
      </rPr>
      <t>Each</t>
    </r>
  </si>
  <si>
    <r>
      <t>Plain, 18/8 stainless steel, 13", perforated.</t>
    </r>
    <r>
      <rPr>
        <b/>
        <sz val="10"/>
        <rFont val="Arial"/>
        <family val="2"/>
      </rPr>
      <t xml:space="preserve">                  Each</t>
    </r>
  </si>
  <si>
    <r>
      <t xml:space="preserve">Plain, 18/8 stainless steel, 13". </t>
    </r>
    <r>
      <rPr>
        <b/>
        <sz val="10"/>
        <rFont val="Arial"/>
        <family val="2"/>
      </rPr>
      <t xml:space="preserve">                                    Each</t>
    </r>
  </si>
  <si>
    <r>
      <t xml:space="preserve">Stainless steel. Set of four. </t>
    </r>
    <r>
      <rPr>
        <b/>
        <sz val="10"/>
        <rFont val="Arial"/>
        <family val="2"/>
      </rPr>
      <t xml:space="preserve">Per Set </t>
    </r>
  </si>
  <si>
    <r>
      <t>S</t>
    </r>
    <r>
      <rPr>
        <sz val="10"/>
        <rFont val="Arial"/>
        <family val="2"/>
      </rPr>
      <t xml:space="preserve">pork, napkin, straw; medium weight, white. </t>
    </r>
    <r>
      <rPr>
        <b/>
        <sz val="10"/>
        <rFont val="Arial"/>
        <family val="2"/>
      </rPr>
      <t>1000ct/case</t>
    </r>
  </si>
  <si>
    <r>
      <t xml:space="preserve">12" diameter small hole china cap strainer, used to strain sauces, stocks, pureed soups and many other foods. Flat handles and pan hooks for easy use.                                          </t>
    </r>
    <r>
      <rPr>
        <b/>
        <sz val="10"/>
        <rFont val="Arial"/>
        <family val="2"/>
      </rPr>
      <t>Each</t>
    </r>
  </si>
  <si>
    <r>
      <t xml:space="preserve">Stainless steel, footed base should keep colander 1" off surface, perforated design allows for fast and thorough straining.                                          </t>
    </r>
    <r>
      <rPr>
        <b/>
        <sz val="10"/>
        <rFont val="Arial"/>
        <family val="2"/>
      </rPr>
      <t>Each</t>
    </r>
  </si>
  <si>
    <r>
      <t xml:space="preserve">5¾" long, individually wrapped plastic. White or clear I pack.                               </t>
    </r>
    <r>
      <rPr>
        <b/>
        <sz val="10"/>
        <rFont val="Arial"/>
        <family val="2"/>
      </rPr>
      <t>24 / 500 Ct. / Case</t>
    </r>
  </si>
  <si>
    <r>
      <t xml:space="preserve">Tape for cold and freezer applications 3" diameter core.                                        </t>
    </r>
    <r>
      <rPr>
        <b/>
        <sz val="10"/>
        <rFont val="Arial"/>
        <family val="2"/>
      </rPr>
      <t>Each</t>
    </r>
  </si>
  <si>
    <r>
      <t xml:space="preserve">2" packaging tape freezer grade that wil hold under moist and cold condtions. </t>
    </r>
    <r>
      <rPr>
        <b/>
        <sz val="10"/>
        <rFont val="Arial"/>
        <family val="2"/>
      </rPr>
      <t xml:space="preserve">Case
36 / 110 yards </t>
    </r>
  </si>
  <si>
    <r>
      <t xml:space="preserve">Fast response test strips that change color from blue to orange during cycle. With FDA approved meeting 160°F minimum temperature, single use by attaching to utensil or dishwashing rack.                </t>
    </r>
    <r>
      <rPr>
        <b/>
        <sz val="10"/>
        <rFont val="Arial"/>
        <family val="2"/>
      </rPr>
      <t>12 / 25 Ct. / Case</t>
    </r>
  </si>
  <si>
    <r>
      <t xml:space="preserve">Each strip to be 1.5 to 4.5” in length. From 0-50 ppm.                       </t>
    </r>
    <r>
      <rPr>
        <b/>
        <sz val="10"/>
        <rFont val="Arial"/>
        <family val="2"/>
      </rPr>
      <t xml:space="preserve">25 Bx. / 500-1000 Ct. / Case </t>
    </r>
  </si>
  <si>
    <r>
      <t xml:space="preserve">Rolls and color comparison chart measures 0, 150, 200, 400, and 500 p.p.m.             </t>
    </r>
    <r>
      <rPr>
        <b/>
        <sz val="10"/>
        <rFont val="Arial"/>
        <family val="2"/>
      </rPr>
      <t>2 / 15 Rolls / Case</t>
    </r>
  </si>
  <si>
    <r>
      <t xml:space="preserve">Pocket -40°F to 450°F  Digital.                                 </t>
    </r>
    <r>
      <rPr>
        <b/>
        <sz val="10"/>
        <rFont val="Arial"/>
        <family val="2"/>
      </rPr>
      <t>Each</t>
    </r>
  </si>
  <si>
    <r>
      <t xml:space="preserve">Temperature range -35°F to 75°F. NSF.l.                       </t>
    </r>
    <r>
      <rPr>
        <b/>
        <sz val="10"/>
        <rFont val="Arial"/>
        <family val="2"/>
      </rPr>
      <t>Each</t>
    </r>
  </si>
  <si>
    <r>
      <t xml:space="preserve">1.0 mm thick gauge, extra heavy stainless steel.    </t>
    </r>
    <r>
      <rPr>
        <b/>
        <sz val="10"/>
        <rFont val="Arial"/>
        <family val="2"/>
      </rPr>
      <t>Each</t>
    </r>
  </si>
  <si>
    <r>
      <t>3-compartment, styrofoam</t>
    </r>
    <r>
      <rPr>
        <b/>
        <sz val="10"/>
        <rFont val="Arial"/>
        <family val="2"/>
      </rPr>
      <t>. 250-500 Ct. / Case</t>
    </r>
  </si>
  <si>
    <r>
      <t xml:space="preserve">400°F dual ovenable; 6-1/2" x 5" x 1-3/4" black. </t>
    </r>
    <r>
      <rPr>
        <b/>
        <sz val="10"/>
        <rFont val="Arial"/>
        <family val="2"/>
      </rPr>
      <t>1,100 Ct. / Case</t>
    </r>
  </si>
  <si>
    <r>
      <t xml:space="preserve">2.75" x 3.75" each warmer. Average temperature is 135°F (57 deg C). Max temperature is 156°F (69 deg C).                                           </t>
    </r>
    <r>
      <rPr>
        <b/>
        <sz val="10"/>
        <rFont val="Arial"/>
        <family val="2"/>
      </rPr>
      <t>1 Bx. / 40 Ea. / Case</t>
    </r>
  </si>
  <si>
    <r>
      <t xml:space="preserve">Step-On, white only.           </t>
    </r>
    <r>
      <rPr>
        <b/>
        <sz val="10"/>
        <rFont val="Arial"/>
        <family val="2"/>
      </rPr>
      <t>Each</t>
    </r>
  </si>
  <si>
    <r>
      <t xml:space="preserve">Wire, 14" french.                      </t>
    </r>
    <r>
      <rPr>
        <b/>
        <sz val="10"/>
        <rFont val="Arial"/>
        <family val="2"/>
      </rPr>
      <t>Each</t>
    </r>
  </si>
  <si>
    <r>
      <t xml:space="preserve">18" X 26" Market Tray, Black Fiberglass.                 </t>
    </r>
    <r>
      <rPr>
        <b/>
        <sz val="10"/>
        <rFont val="Arial"/>
        <family val="2"/>
      </rPr>
      <t>Each</t>
    </r>
  </si>
  <si>
    <r>
      <t>9' x 26"x 1" Market Tray, Black Fiberglass</t>
    </r>
    <r>
      <rPr>
        <b/>
        <sz val="10"/>
        <rFont val="Arial"/>
        <family val="2"/>
      </rPr>
      <t xml:space="preserve">                Each</t>
    </r>
  </si>
  <si>
    <r>
      <t xml:space="preserve">Melamine Scratch Resistant Display Plate, Square w/Rounded Edge, 9" x 9" x 3/4", Elite Global. </t>
    </r>
    <r>
      <rPr>
        <b/>
        <sz val="10"/>
        <rFont val="Arial"/>
        <family val="2"/>
      </rPr>
      <t>Each</t>
    </r>
  </si>
  <si>
    <r>
      <t xml:space="preserve">Labels, Food Rotation, 45-85 deg F.                                </t>
    </r>
    <r>
      <rPr>
        <b/>
        <sz val="10"/>
        <rFont val="Arial"/>
        <family val="2"/>
      </rPr>
      <t>Per box</t>
    </r>
  </si>
  <si>
    <r>
      <t xml:space="preserve">Zebra Wax Ribbon 5319, 110mm x 450mm, 4.33" X 1476'                                     </t>
    </r>
    <r>
      <rPr>
        <b/>
        <sz val="10"/>
        <rFont val="Arial"/>
        <family val="2"/>
      </rPr>
      <t>Each</t>
    </r>
  </si>
  <si>
    <r>
      <t xml:space="preserve">55mm x 1000m, Black, Standard, for DATAFLEX PLUS 53 MM PRINTHEAD.                                          </t>
    </r>
    <r>
      <rPr>
        <b/>
        <sz val="10"/>
        <rFont val="Arial"/>
        <family val="2"/>
      </rPr>
      <t>Each</t>
    </r>
  </si>
  <si>
    <r>
      <t xml:space="preserve">Label for Zebra Printer, 4"x6",                               </t>
    </r>
    <r>
      <rPr>
        <b/>
        <sz val="10"/>
        <rFont val="Arial"/>
        <family val="2"/>
      </rPr>
      <t>4/450 count rolls per case</t>
    </r>
  </si>
  <si>
    <r>
      <t xml:space="preserve">Label for Dataflex printer, 1 1/3" x 4",                                  </t>
    </r>
    <r>
      <rPr>
        <b/>
        <sz val="10"/>
        <rFont val="Arial"/>
        <family val="2"/>
      </rPr>
      <t>14/ sheet, 1400 labels</t>
    </r>
  </si>
  <si>
    <r>
      <t xml:space="preserve">12" x 18" Lint Free, Cotton, </t>
    </r>
    <r>
      <rPr>
        <b/>
        <sz val="10"/>
        <rFont val="Arial"/>
        <family val="2"/>
      </rPr>
      <t>12/pk</t>
    </r>
  </si>
  <si>
    <r>
      <t xml:space="preserve">Insulated Shipping Kit, Inside Length 17 In., Inside Width 10 In., Inside Depth 17 In., Wall Thickness 1-1/2 In., White, Outside Length 20-1/4 In., Outside Width 13-1/4 In., Outside Depth 20-1/4 In.,                           </t>
    </r>
    <r>
      <rPr>
        <b/>
        <sz val="10"/>
        <color indexed="8"/>
        <rFont val="Arial"/>
        <family val="2"/>
      </rPr>
      <t>Each</t>
    </r>
  </si>
  <si>
    <r>
      <t xml:space="preserve">Insulated Shipping Kit, Inside Length 12 In., Inside Width 12 In., Inside Depth 11-1/2 In., Wall Thickness 2 In., White, Outside Length 16 In., Outside Width 16 In., Outside Depth 15-1/2 In., </t>
    </r>
    <r>
      <rPr>
        <b/>
        <sz val="10"/>
        <color indexed="8"/>
        <rFont val="Arial"/>
        <family val="2"/>
      </rPr>
      <t>Each</t>
    </r>
  </si>
  <si>
    <r>
      <t xml:space="preserve">Insulated Shipping Kit, Inside Length 20-3/4 In., Inside Width 13-3/4 In., Inside Depth 14 In., Wall Thickness 3/4 In., White, Outside Length 22-3/4 In., Outside Width 15-1/2 In., Outside Depth 15-3/4 In </t>
    </r>
    <r>
      <rPr>
        <b/>
        <sz val="10"/>
        <color indexed="8"/>
        <rFont val="Arial"/>
        <family val="2"/>
      </rPr>
      <t>Each</t>
    </r>
  </si>
  <si>
    <r>
      <t>Dispenses paper, plastic or foam cups sizes from 6 to 44 oz. with 2</t>
    </r>
    <r>
      <rPr>
        <vertAlign val="superscript"/>
        <sz val="10"/>
        <color indexed="63"/>
        <rFont val="Arial"/>
        <family val="2"/>
      </rPr>
      <t>5</t>
    </r>
    <r>
      <rPr>
        <sz val="10"/>
        <color indexed="63"/>
        <rFont val="Arial"/>
        <family val="2"/>
      </rPr>
      <t>/8 to 4</t>
    </r>
    <r>
      <rPr>
        <vertAlign val="superscript"/>
        <sz val="10"/>
        <color indexed="63"/>
        <rFont val="Arial"/>
        <family val="2"/>
      </rPr>
      <t>5</t>
    </r>
    <r>
      <rPr>
        <sz val="10"/>
        <color indexed="63"/>
        <rFont val="Arial"/>
        <family val="2"/>
      </rPr>
      <t>/8"Dia rims by simply twisting the wire tenstion spring.</t>
    </r>
    <r>
      <rPr>
        <b/>
        <sz val="10"/>
        <color indexed="63"/>
        <rFont val="Arial"/>
        <family val="2"/>
      </rPr>
      <t xml:space="preserve">      Each</t>
    </r>
  </si>
  <si>
    <r>
      <t xml:space="preserve">Pastry Brush 4" wide Blue Nylon.                                 </t>
    </r>
    <r>
      <rPr>
        <b/>
        <sz val="10"/>
        <rFont val="Arial"/>
        <family val="2"/>
      </rPr>
      <t>Each</t>
    </r>
    <r>
      <rPr>
        <sz val="10"/>
        <rFont val="Arial"/>
        <family val="2"/>
      </rPr>
      <t xml:space="preserve">
</t>
    </r>
  </si>
  <si>
    <r>
      <t xml:space="preserve">16" x 22" Non-Slip Cutting Board Safety Mat.            </t>
    </r>
    <r>
      <rPr>
        <b/>
        <sz val="10"/>
        <color indexed="63"/>
        <rFont val="Arial"/>
        <family val="2"/>
      </rPr>
      <t>Each</t>
    </r>
  </si>
  <si>
    <r>
      <t xml:space="preserve">Stainless Swivel Peeler. </t>
    </r>
    <r>
      <rPr>
        <b/>
        <sz val="10"/>
        <color indexed="63"/>
        <rFont val="Arial"/>
        <family val="2"/>
      </rPr>
      <t>Each</t>
    </r>
  </si>
  <si>
    <r>
      <t xml:space="preserve">16" Aluminum Perforated Pizza Disk                          </t>
    </r>
    <r>
      <rPr>
        <b/>
        <sz val="10"/>
        <color indexed="63"/>
        <rFont val="Arial"/>
        <family val="2"/>
      </rPr>
      <t>Each</t>
    </r>
  </si>
  <si>
    <r>
      <t xml:space="preserve">Dark Brown, Tall Cart for Sheet Pans and Trays 33-1/4" x 21-1/2" x 63-3/4" </t>
    </r>
    <r>
      <rPr>
        <b/>
        <sz val="10"/>
        <color indexed="63"/>
        <rFont val="Arial"/>
        <family val="2"/>
      </rPr>
      <t>Each</t>
    </r>
    <r>
      <rPr>
        <sz val="10"/>
        <color indexed="63"/>
        <rFont val="Arial"/>
        <family val="2"/>
      </rPr>
      <t xml:space="preserve">
</t>
    </r>
  </si>
  <si>
    <r>
      <t xml:space="preserve">Clear, Plastic, 3 Shelves Slant Front Display Case 17" l. x 19-1/2" w. x 16-1/2" h.                                    </t>
    </r>
    <r>
      <rPr>
        <b/>
        <sz val="10"/>
        <color indexed="63"/>
        <rFont val="Arial"/>
        <family val="2"/>
      </rPr>
      <t>Each</t>
    </r>
  </si>
  <si>
    <r>
      <t xml:space="preserve">28"-34", .38-.68 gauge wide film for packaging bread using LeMatric to package 6x4 buns.                                  </t>
    </r>
    <r>
      <rPr>
        <b/>
        <sz val="10"/>
        <color indexed="63"/>
        <rFont val="Arial"/>
        <family val="2"/>
      </rPr>
      <t>Per Roll</t>
    </r>
  </si>
  <si>
    <r>
      <t xml:space="preserve">10" x 28", 4.5 mil 10-12lb Capacity.                                           </t>
    </r>
    <r>
      <rPr>
        <b/>
        <sz val="10"/>
        <rFont val="Arial"/>
        <family val="2"/>
      </rPr>
      <t>300-500Ct/Case</t>
    </r>
  </si>
  <si>
    <r>
      <t xml:space="preserve">12" x 28", 3.0 mil, 10 - 12 lb. capacity.                            </t>
    </r>
    <r>
      <rPr>
        <b/>
        <sz val="10"/>
        <rFont val="Arial"/>
        <family val="2"/>
      </rPr>
      <t>300-500ct/Case</t>
    </r>
  </si>
  <si>
    <t>Ribbon, Card Printer</t>
  </si>
  <si>
    <t>ID Card, Blank</t>
  </si>
  <si>
    <t>CR80 or approved equal. Sample Required</t>
  </si>
  <si>
    <t>Wipes, Alcohol</t>
  </si>
  <si>
    <t>Bagcraft 300524 or approved equal. Sample Required.</t>
  </si>
  <si>
    <t>Calico-9950133 or approved equal. Sample Required.</t>
  </si>
  <si>
    <t xml:space="preserve">IMCO-K4815 or approved equal. Sample Required. </t>
  </si>
  <si>
    <t xml:space="preserve">Calico 32oz Spray/Trigger or approved equal. Sample Required. </t>
  </si>
  <si>
    <t>Bottle, Spray/Trigger, W/ Volume Marker</t>
  </si>
  <si>
    <r>
      <t xml:space="preserve">Blank plastic bottle with volume markers. 32oz              </t>
    </r>
    <r>
      <rPr>
        <b/>
        <sz val="10"/>
        <rFont val="Arial"/>
        <family val="2"/>
      </rPr>
      <t>Each</t>
    </r>
  </si>
  <si>
    <t>Tradex BC24P or approved equal. Sample Required.</t>
  </si>
  <si>
    <t xml:space="preserve">Par-Pak 24013 or approved equal. Sample Required. </t>
  </si>
  <si>
    <t xml:space="preserve">Par-Pak 24017 or approved equal. Sample Required. </t>
  </si>
  <si>
    <t xml:space="preserve">IMCO-1018259 or approved equal. Samples Required. </t>
  </si>
  <si>
    <t xml:space="preserve">Carlisle - 410831XX or approved equal. Sample Required. </t>
  </si>
  <si>
    <t xml:space="preserve">Carlisle - 41891XX or approved equal. Sample Required. </t>
  </si>
  <si>
    <t xml:space="preserve">Carlisle - 41278XX or approved equal.Sample Required. </t>
  </si>
  <si>
    <t xml:space="preserve">Carlisle - 40150 or approved equal. Sample Required. </t>
  </si>
  <si>
    <t xml:space="preserve">Carlisle - 4000102 or approved equal. Sample Required. </t>
  </si>
  <si>
    <t xml:space="preserve">Carlisle - 40000X or approved equal. Sample Required. </t>
  </si>
  <si>
    <t xml:space="preserve">Carlisle - 40423XX or approved equal. Sample Required. </t>
  </si>
  <si>
    <t>Carlisle 4054200 or approved equal. Sample Required.</t>
  </si>
  <si>
    <t xml:space="preserve">Carlisle - 4050114  or approved equal. Sample Required. </t>
  </si>
  <si>
    <t>Orbis - 0870180 or approved equal. Sample Required.</t>
  </si>
  <si>
    <t>Form Plastic - 6047-404539 or approved equal. Sample Required.</t>
  </si>
  <si>
    <t xml:space="preserve"> Sample Required.</t>
  </si>
  <si>
    <t xml:space="preserve">Georgia Pacific - 6411 or approved equal. Sample Required. </t>
  </si>
  <si>
    <t>Par-Pak-02011 or approved equal. Sample Required.</t>
  </si>
  <si>
    <t>Par-Pak-24025 or approved equal. Samples Required.</t>
  </si>
  <si>
    <t>Par-Pak-29712 or approved equal. Sample Required.</t>
  </si>
  <si>
    <t xml:space="preserve">INT-2735-Hvy #66 or approved equal. Sample Required. </t>
  </si>
  <si>
    <t>Capital Plastics L528075C or approved equal. Sample Required.</t>
  </si>
  <si>
    <t xml:space="preserve">Wincup - C12A 12C18 (P676), or approved equal. Sample Required. </t>
  </si>
  <si>
    <t xml:space="preserve">Wincup - 6C6W (P671) or approved equal.  Sample Required.  </t>
  </si>
  <si>
    <t xml:space="preserve">Wincup - 8C8W (P673) or approved equal. Sample Required. </t>
  </si>
  <si>
    <t>Wincup - F12 (P1097)or approved equal. Sample Required.</t>
  </si>
  <si>
    <t>Cambro 25MCCW135 or approved equal. Samples Required.</t>
  </si>
  <si>
    <t>Cambro 400MCCW135 or approved equal. Sample Required.</t>
  </si>
  <si>
    <t>Cambro 200MCCW135 or approved equal. Sample Required.</t>
  </si>
  <si>
    <t xml:space="preserve">Calico 2 oz or approved equal. Samples Required. </t>
  </si>
  <si>
    <t xml:space="preserve">Par-Pak 29422 or approved equal. Samples Required. </t>
  </si>
  <si>
    <t xml:space="preserve">Par-Pak 21735 or approved equal. Samples Required. </t>
  </si>
  <si>
    <t>ARY-3K573 or approved equal. Samples Required.</t>
  </si>
  <si>
    <t>IMCO K967 or approved equal. Samples Required.</t>
  </si>
  <si>
    <t xml:space="preserve">IMCO - K961 or approved equal. Sample Required. </t>
  </si>
  <si>
    <t xml:space="preserve">Winco-FPS2 or approved equal. Sample Required. </t>
  </si>
  <si>
    <t xml:space="preserve">IMCO - K7901 or approved equal. Sample Required. </t>
  </si>
  <si>
    <t xml:space="preserve">IMCO - K7908 or approved equal. Sample Required. </t>
  </si>
  <si>
    <t xml:space="preserve">Winco - FPP4 or approved equal. Sample Required. </t>
  </si>
  <si>
    <t xml:space="preserve">Continental - 3255 or approved equal. Sample Required.            </t>
  </si>
  <si>
    <t>Daxwell - J10002375 or approved equal. Sample Required.</t>
  </si>
  <si>
    <t>Cambro - CD300 or approved equal. Sample Required.</t>
  </si>
  <si>
    <t>Wells Lamont 5500M or approved equal. Sample Required.</t>
  </si>
  <si>
    <t>Wells Lamont 5500S or approved equal. Sample Required.</t>
  </si>
  <si>
    <t xml:space="preserve">Handgards 303363213 or approved equal. Sample Required. </t>
  </si>
  <si>
    <t xml:space="preserve">Handgards 303363212 or approved equal. Sample Required. </t>
  </si>
  <si>
    <t xml:space="preserve">Calico 29G5MP or approved equal. Sample Rrequired. </t>
  </si>
  <si>
    <t xml:space="preserve">Wells Lamont - Y8323L or approved equal. Sample Required. </t>
  </si>
  <si>
    <t>Wells Lamont CM030004 or approved equal. Sample Required.</t>
  </si>
  <si>
    <t>Wells Lamont  or approved equal. Sample Required.</t>
  </si>
  <si>
    <t xml:space="preserve">Tradex PS181 or approved equal.
Sample Required </t>
  </si>
  <si>
    <t>Tradex BRD1000 or approved equal. Sample Required.</t>
  </si>
  <si>
    <t xml:space="preserve">Carlisle 4023700 or approved equal. Sample Required. </t>
  </si>
  <si>
    <t xml:space="preserve">Carlisle 40225XX  or approved equal. Sample Required. </t>
  </si>
  <si>
    <t>ARY 3K500 or approved equal. Sample Required.</t>
  </si>
  <si>
    <t xml:space="preserve">ARY 3K530 or approved equal. Sample Required. </t>
  </si>
  <si>
    <t xml:space="preserve"> Sample Required. </t>
  </si>
  <si>
    <t xml:space="preserve">White Laser 15837 or approved equal. Sample Required. </t>
  </si>
  <si>
    <t>Carlisle - 3410202  or approved equal. Samples Required.</t>
  </si>
  <si>
    <t xml:space="preserve">Wincup - 6L (P672) or approved equal. Sample Required. </t>
  </si>
  <si>
    <t>IMCO - K9161 or approved equal. Sample Required.</t>
  </si>
  <si>
    <t xml:space="preserve">Par-Pak-29332 or approved equal. Sample Required.  </t>
  </si>
  <si>
    <t>Bagcraft 030025 or approved equal. Sample Required.</t>
  </si>
  <si>
    <t>Tucker - 05151 or approved equal. Sample Required.</t>
  </si>
  <si>
    <t xml:space="preserve">SCA D786E or approved equal. Sample Required. </t>
  </si>
  <si>
    <t xml:space="preserve">Carlisle - 40352 or approved equal. Sample Required. </t>
  </si>
  <si>
    <t xml:space="preserve">San Jamar Chef Revival KP97R or approved equal. Sample Required. </t>
  </si>
  <si>
    <t>IMCO - K9808 or approved equal.  Sample Required.</t>
  </si>
  <si>
    <t>Anchor 7300318 or approved equal. Sample Required.</t>
  </si>
  <si>
    <t>Carlisle 61640DN  or approved equal. Sample Required.</t>
  </si>
  <si>
    <t>Carlisle 61620DN or approved equal. Sample Required.</t>
  </si>
  <si>
    <t xml:space="preserve">Impact 7334B  or approved equal. Sample Required. </t>
  </si>
  <si>
    <t xml:space="preserve">Tucker-99942 or approved equal. Sample Required. </t>
  </si>
  <si>
    <t>Taylor-TR250SS  or approved equal.</t>
  </si>
  <si>
    <t>ADCRAFT - SCA-221 or approved equal. Sample Required.</t>
  </si>
  <si>
    <t xml:space="preserve">Franklin Machine 280-1216
 or approved equal. Sample Required. </t>
  </si>
  <si>
    <t>Mundial - 72W56508or approved equal. Sample Required.</t>
  </si>
  <si>
    <t>Rubbermaid-FG1962 or approved equal.  Sample Required</t>
  </si>
  <si>
    <t>IMCO 1018271 or approved equal.  Sample Required.</t>
  </si>
  <si>
    <t>Calico 723313 or approved equal.                                                                      Sample Required</t>
  </si>
  <si>
    <t>IMCO-K6363  or approved equal.  Sample Required</t>
  </si>
  <si>
    <t>Carlisle 41568XX or approved equal. Sample Rrequired.</t>
  </si>
  <si>
    <t>Browne-Halco S5012F or approved equal. Samples Required.</t>
  </si>
  <si>
    <t>Carlisle - 60279 or approved equal. Samples Required.</t>
  </si>
  <si>
    <t>Daxwell C10001366  or approved equal. Sample Required.</t>
  </si>
  <si>
    <t xml:space="preserve">Intertape 170 or approved equal. Sample Required.  </t>
  </si>
  <si>
    <t xml:space="preserve">Intertape 170 Sample Required. </t>
  </si>
  <si>
    <t>Cooper-Atkins DFP450W-D-8 or approved equal. Sample Required.</t>
  </si>
  <si>
    <t>Cooper-Atkins 1025HPD21 or approved equal. Sample Required.</t>
  </si>
  <si>
    <t xml:space="preserve">Plas-Ties P-5-40 or approved equal. Sample Required. </t>
  </si>
  <si>
    <t>IMCO 3K101 or approved equal. Sample Required.</t>
  </si>
  <si>
    <t>Chicopee 8507 or approved equal. Sample Required.</t>
  </si>
  <si>
    <t xml:space="preserve">Win-Holt WHPL or  approved equal. Sample  Required.               </t>
  </si>
  <si>
    <t>IMCO K7722 or approved equal. Samples Required.</t>
  </si>
  <si>
    <t>1 Sheet</t>
  </si>
  <si>
    <r>
      <t xml:space="preserve">Labels, white 3-up laster printer label with freezer ready adhesive. Each sheet must have three labels: two portrait labels measuring 4-1/8"wide x 6-1/8" tall, and one landscape label measuring 8-1/4"wide x 4-5/8"tall. Label sheets are used with laser printer and SAP program.                      </t>
    </r>
    <r>
      <rPr>
        <b/>
        <sz val="10"/>
        <rFont val="Arial"/>
        <family val="2"/>
      </rPr>
      <t>1000ct/case</t>
    </r>
  </si>
  <si>
    <r>
      <t xml:space="preserve">Lightweight and versatile. Strong and absorbant whether wet or dry; fast absorbing. Compatible with oils and solvents. Quarter fold.                                      </t>
    </r>
    <r>
      <rPr>
        <b/>
        <sz val="10"/>
        <rFont val="Arial"/>
        <family val="2"/>
      </rPr>
      <t>200-500 Ct. / Case</t>
    </r>
  </si>
  <si>
    <t>Label, 1 1/3" x 4"</t>
  </si>
  <si>
    <t>Towels, Reusable/ Disposable</t>
  </si>
  <si>
    <t>Wipes, Anti-Fog</t>
  </si>
  <si>
    <r>
      <t xml:space="preserve">Aluminized Steel 4x6 cupcake/muffin pan; 3.8 volume ounces; 2-3/4" top inside diameter; 2-1/6" bottom out; 13/8" vertical depth; 17-7/8" x 25-7/8" pan size. Must work with 6p-08A, serial 5424 Hinds Bock dispenser                                    </t>
    </r>
    <r>
      <rPr>
        <b/>
        <sz val="10"/>
        <rFont val="Arial"/>
        <family val="2"/>
      </rPr>
      <t>Each</t>
    </r>
  </si>
  <si>
    <r>
      <t xml:space="preserve">4 moulds per cluster, 26 gauge aluminized steel, wire in rim. Glazed                         </t>
    </r>
    <r>
      <rPr>
        <b/>
        <sz val="10"/>
        <rFont val="Arial"/>
        <family val="2"/>
      </rPr>
      <t>Each</t>
    </r>
  </si>
  <si>
    <t>Tub Lid, Color Coordinated</t>
  </si>
  <si>
    <t>Nisca Resin PRN100, no equal. Sample Required</t>
  </si>
  <si>
    <t xml:space="preserve">Baytec Containers - NC0146169 or approved equal. Sample Rrequired. </t>
  </si>
  <si>
    <r>
      <t xml:space="preserve"> safety glasses, clear.                                    </t>
    </r>
    <r>
      <rPr>
        <b/>
        <sz val="10"/>
        <rFont val="Arial"/>
        <family val="2"/>
      </rPr>
      <t>Each</t>
    </r>
  </si>
  <si>
    <r>
      <t xml:space="preserve">Clear visor for face protection to be attached to head gear.                          </t>
    </r>
    <r>
      <rPr>
        <b/>
        <sz val="10"/>
        <rFont val="Arial"/>
        <family val="2"/>
      </rPr>
      <t>Each</t>
    </r>
  </si>
  <si>
    <t xml:space="preserve">Manufacturer Product Code (Required) </t>
  </si>
  <si>
    <t xml:space="preserve">Distributor Product Code (If Applicable) </t>
  </si>
  <si>
    <r>
      <t xml:space="preserve">Dispenser can be used with or without removable ice core or infuser, for cold beverages only, 3 Gal Capacity.                         </t>
    </r>
    <r>
      <rPr>
        <b/>
        <sz val="10"/>
        <color rgb="FF222222"/>
        <rFont val="Arial"/>
        <family val="2"/>
      </rPr>
      <t>Each</t>
    </r>
  </si>
  <si>
    <t>Roll</t>
  </si>
  <si>
    <t>Pair</t>
  </si>
  <si>
    <t>Box</t>
  </si>
  <si>
    <t>Set</t>
  </si>
  <si>
    <t>Pack</t>
  </si>
  <si>
    <t>PacK</t>
  </si>
  <si>
    <r>
      <t xml:space="preserve">HACCP Wipes for Thermometers                  </t>
    </r>
    <r>
      <rPr>
        <b/>
        <sz val="10"/>
        <color indexed="63"/>
        <rFont val="Arial"/>
        <family val="2"/>
      </rPr>
      <t>100ct/Box</t>
    </r>
  </si>
  <si>
    <r>
      <t xml:space="preserve">Angle broom head. Must be able to manufacture in colors blue, green, red, white, and yellow.                                 </t>
    </r>
    <r>
      <rPr>
        <b/>
        <sz val="10"/>
        <rFont val="Arial"/>
        <family val="2"/>
      </rPr>
      <t>Each</t>
    </r>
  </si>
  <si>
    <r>
      <t xml:space="preserve">18" x 24" x 1/2". Must be able to manufacture in colors White, Green, or Red polyethylene. Will not chip, peel or crack. Dishwasher safe. Standard 1/2" thick.                           </t>
    </r>
    <r>
      <rPr>
        <b/>
        <sz val="10"/>
        <rFont val="Arial"/>
        <family val="2"/>
      </rPr>
      <t>Each</t>
    </r>
  </si>
  <si>
    <r>
      <t xml:space="preserve">24" push broom head.Must be able to manufacture in colors blue, green, red, white, and yellow.                         </t>
    </r>
    <r>
      <rPr>
        <b/>
        <sz val="10"/>
        <rFont val="Arial"/>
        <family val="2"/>
      </rPr>
      <t>Each</t>
    </r>
  </si>
  <si>
    <r>
      <t xml:space="preserve">Cleaning brush with medium stiff polester bristles.Must be able to manufacture in colors red, white, yellow.                                 </t>
    </r>
    <r>
      <rPr>
        <b/>
        <sz val="10"/>
        <rFont val="Arial"/>
        <family val="2"/>
      </rPr>
      <t>Each</t>
    </r>
  </si>
  <si>
    <r>
      <t xml:space="preserve">For cleaning greasy surfaces; walls, floors and vents. Must be able to manufacture in colors black, green, yellow, red, white.                                            </t>
    </r>
    <r>
      <rPr>
        <b/>
        <sz val="10"/>
        <rFont val="Arial"/>
        <family val="2"/>
      </rPr>
      <t>Each</t>
    </r>
  </si>
  <si>
    <r>
      <t xml:space="preserve">Deck or wall brush 2.5" x 10". Must be able to manufacture in colors blue, green, red, yellow, white.                     </t>
    </r>
    <r>
      <rPr>
        <b/>
        <sz val="10"/>
        <rFont val="Arial"/>
        <family val="2"/>
      </rPr>
      <t>Each</t>
    </r>
  </si>
  <si>
    <r>
      <t xml:space="preserve">Bump cap, polyethylene shell application, food processing.Must be able to manufacture in colors orange, blue, green, red, yellow, white.                                  </t>
    </r>
    <r>
      <rPr>
        <b/>
        <sz val="10"/>
        <rFont val="Arial"/>
        <family val="2"/>
      </rPr>
      <t>Each</t>
    </r>
  </si>
  <si>
    <r>
      <t xml:space="preserve">54" fiberglass handle. Must be able to manufacture in colors
color blue, green, red, white, yellow.                                 </t>
    </r>
    <r>
      <rPr>
        <b/>
        <sz val="10"/>
        <rFont val="Arial"/>
        <family val="2"/>
      </rPr>
      <t>Each</t>
    </r>
  </si>
  <si>
    <r>
      <t xml:space="preserve">20"- 22" squeegee head with double rubber blade. Must be able to manufacture in colors blue, green, red, white, yellow.                                 </t>
    </r>
    <r>
      <rPr>
        <b/>
        <sz val="10"/>
        <rFont val="Arial"/>
        <family val="2"/>
      </rPr>
      <t>Each</t>
    </r>
  </si>
  <si>
    <r>
      <t xml:space="preserve">Work surface squeegee for removing water and keeping work surface dry.Must be able to manufacture in colors red, white, yellow, blue, green.                         </t>
    </r>
    <r>
      <rPr>
        <b/>
        <sz val="10"/>
        <rFont val="Arial"/>
        <family val="2"/>
      </rPr>
      <t>Each</t>
    </r>
  </si>
  <si>
    <r>
      <t xml:space="preserve">7"-8" cable ties in color. Must be able to manufacture in colors red, orange, yellow.                     </t>
    </r>
    <r>
      <rPr>
        <b/>
        <sz val="10"/>
        <rFont val="Arial"/>
        <family val="2"/>
      </rPr>
      <t>100 Ct. / Pack</t>
    </r>
  </si>
  <si>
    <r>
      <t xml:space="preserve">Must be able to manufacture in colors White, Gray, and Blue Lids to fit stackable tubs listed.                                 </t>
    </r>
    <r>
      <rPr>
        <b/>
        <sz val="10"/>
        <rFont val="Arial"/>
        <family val="2"/>
      </rPr>
      <t>Each</t>
    </r>
  </si>
  <si>
    <r>
      <t xml:space="preserve">Must be able to manufacture in colors Gray, Blue, White plastic food storage tubs; 25-1/8" long x 16" wide x 8-1/2" height.                                    </t>
    </r>
    <r>
      <rPr>
        <b/>
        <sz val="10"/>
        <rFont val="Arial"/>
        <family val="2"/>
      </rPr>
      <t>Each</t>
    </r>
  </si>
  <si>
    <r>
      <t xml:space="preserve">1/2 sheet pan. 18 x 13 x 1.25. Paperboard.         </t>
    </r>
    <r>
      <rPr>
        <b/>
        <sz val="10"/>
        <rFont val="Arial"/>
        <family val="2"/>
      </rPr>
      <t>100ct/ Case</t>
    </r>
  </si>
  <si>
    <t>Bag, Zip Lock,        6 oz</t>
  </si>
  <si>
    <r>
      <t xml:space="preserve">A zip lock bag size to be 6 oz. clear in color, easy to open, easy to close with no leak seal. Bag to be constructed of 1.25 mil to 2.25 mil plastic.               </t>
    </r>
    <r>
      <rPr>
        <b/>
        <sz val="10"/>
        <rFont val="Arial"/>
        <family val="2"/>
      </rPr>
      <t>500-1000ct/Case</t>
    </r>
  </si>
  <si>
    <t>Calico-9950124 or approved equal. Sample Required.</t>
  </si>
  <si>
    <r>
      <t xml:space="preserve"> PVC Blank Card 3.3in x 2.1in 30 mil. Composite Laminate Plastic.                               </t>
    </r>
    <r>
      <rPr>
        <b/>
        <sz val="10"/>
        <color indexed="63"/>
        <rFont val="Arial"/>
        <family val="2"/>
      </rPr>
      <t>500 ct/Case</t>
    </r>
  </si>
  <si>
    <r>
      <t xml:space="preserve">Ribbon to fit  DATAFLEX PLUS 53 MM PRINTHEAD  55mm x 750m, Black / Hot Fill.  </t>
    </r>
    <r>
      <rPr>
        <b/>
        <sz val="10"/>
        <rFont val="Arial"/>
        <family val="2"/>
      </rPr>
      <t>10box/case</t>
    </r>
  </si>
  <si>
    <t>Pallet</t>
  </si>
  <si>
    <r>
      <t xml:space="preserve">11" x 7" Black Oval Plate, disposable, can be laminate, foam or plastic.  </t>
    </r>
    <r>
      <rPr>
        <b/>
        <sz val="10"/>
        <rFont val="Arial"/>
        <family val="2"/>
      </rPr>
      <t>500ct/Case</t>
    </r>
  </si>
  <si>
    <t>1 Sleeve 
with Case Label</t>
  </si>
  <si>
    <r>
      <t xml:space="preserve">Polyethylene .0009, 28" W, CF, [9.5" OD w/ minimum 2875'/ roll] or [10" OD w/minimum 3222' roll]. For use on Texwrap 3322 machines. Each Roll must be FDA approved film for Food Contact Produced in an AIB Certified Mfg. Plant. </t>
    </r>
    <r>
      <rPr>
        <b/>
        <sz val="10"/>
        <rFont val="Tahoma"/>
        <family val="2"/>
      </rPr>
      <t>Per Roll</t>
    </r>
  </si>
  <si>
    <t>Cryovac D-955 or approved equal. COC Reduction of Goxin Sheet Required.       Sample Required.</t>
  </si>
  <si>
    <t>Plascon Packing - 2450-20PPV or approved equal. COC Reduction of Goxin Sheet Required.       Sample Required.</t>
  </si>
  <si>
    <t>Transilwrap - OWF or approved equal. COC Reduction of Goxin Sheet Required.      Sample Required.</t>
  </si>
  <si>
    <t>Dupont OWF or approved equal. COC Reduction of Goxin Sheet Required.       Sample Required.</t>
  </si>
  <si>
    <t>Scrap Roll</t>
  </si>
  <si>
    <t xml:space="preserve">Vendor
Pack Size
(Pieces/cs) </t>
  </si>
  <si>
    <t xml:space="preserve">REQUIREMENTS:
Sample Required
Service Required </t>
  </si>
  <si>
    <t>Carlisle -  COP4039302
 or approved equal. Sample Required</t>
  </si>
  <si>
    <t>Carlisle - 4014700 or approved equal. Sample Required.</t>
  </si>
  <si>
    <t xml:space="preserve">Micronova 19 435 002  or approved equal.             Sample Required. </t>
  </si>
  <si>
    <r>
      <t xml:space="preserve">8" serrated blade stainless steel, with a sanitary polypropylene handle.   </t>
    </r>
    <r>
      <rPr>
        <b/>
        <sz val="10"/>
        <rFont val="Arial"/>
        <family val="2"/>
      </rPr>
      <t>Each</t>
    </r>
  </si>
  <si>
    <r>
      <t>10" blade stainless steel, with a sanitary polypropylene handle.</t>
    </r>
    <r>
      <rPr>
        <b/>
        <sz val="10"/>
        <rFont val="Arial"/>
        <family val="2"/>
      </rPr>
      <t xml:space="preserve">   Each</t>
    </r>
  </si>
  <si>
    <r>
      <t xml:space="preserve">8" blade stainless steel, with a sanitary polypropylene handle.   </t>
    </r>
    <r>
      <rPr>
        <b/>
        <sz val="10"/>
        <rFont val="Arial"/>
        <family val="2"/>
      </rPr>
      <t>Each</t>
    </r>
  </si>
  <si>
    <r>
      <t xml:space="preserve"> BLK Ribbon used for Nisca PR5350 series  ID Card Printer. 
</t>
    </r>
    <r>
      <rPr>
        <b/>
        <sz val="10"/>
        <rFont val="Arial"/>
        <family val="2"/>
      </rPr>
      <t>Each</t>
    </r>
  </si>
  <si>
    <r>
      <t xml:space="preserve">Dispenser box with towelettes offers an antistatic, antifog formula. Silicone and alcohol-free. Biodegradable.              </t>
    </r>
    <r>
      <rPr>
        <b/>
        <sz val="10"/>
        <rFont val="Arial"/>
        <family val="2"/>
      </rPr>
      <t>100/box</t>
    </r>
  </si>
  <si>
    <t xml:space="preserve">North Safety -NSP T1025T or approved equal.              Sample Required
</t>
  </si>
  <si>
    <t>Zebra 05319BK11045, no equal.              Sample Required</t>
  </si>
  <si>
    <t>TUBLID or approved equal.              Sample Required</t>
  </si>
  <si>
    <r>
      <t xml:space="preserve">Plastic red pail for sanitizer </t>
    </r>
    <r>
      <rPr>
        <b/>
        <sz val="10"/>
        <rFont val="Arial"/>
        <family val="2"/>
      </rPr>
      <t>Each</t>
    </r>
  </si>
  <si>
    <t>Ecolab - 31211-02-11 or approved equal.              Sample Required.</t>
  </si>
  <si>
    <t>Wells Lamont 5500L-PB or approved equal.              Sample Required.</t>
  </si>
  <si>
    <t>Sample Required.</t>
  </si>
  <si>
    <t xml:space="preserve">Brand </t>
  </si>
  <si>
    <t>Bagcraft 300523 or approved equal. Sample Required.</t>
  </si>
  <si>
    <t>Carlisle - 34102-02 or approved equal. Sample Required.</t>
  </si>
  <si>
    <t>ID Card Printing Product &amp; Services</t>
  </si>
  <si>
    <t>Carilisle - 4005002 or approved equal. Sample Required.</t>
  </si>
  <si>
    <t>CR80, listed, with artwork, 5 lines various data on front, 1 line various data on back. Turnaround time must be within 10 days.  Order approximately 7,000/order</t>
  </si>
  <si>
    <t>Hubert - 52993 or approved equal. Sample Required</t>
  </si>
  <si>
    <t>Hubert - 56525 or approved equal. Sample Required</t>
  </si>
  <si>
    <t>Bowl, Chili / Soup,
12 oz. White</t>
  </si>
  <si>
    <t>Bowl, Chili / Soup,
16 oz. White</t>
  </si>
  <si>
    <t>Food Pan Carrier, Dolly, Brown</t>
  </si>
  <si>
    <t>Food Pan Carrier, Stackable, Brown</t>
  </si>
  <si>
    <r>
      <t xml:space="preserve">Large 3 Tier Merchandiser 14" x 16" x 27" H </t>
    </r>
    <r>
      <rPr>
        <b/>
        <sz val="10"/>
        <rFont val="Arial"/>
        <family val="2"/>
      </rPr>
      <t>Each</t>
    </r>
  </si>
  <si>
    <t>Hubert - 76763 or approved equal. Sample Required</t>
  </si>
  <si>
    <r>
      <t xml:space="preserve">Small 3 Tier Merchandiser  6" x 8" x 24.5" H </t>
    </r>
    <r>
      <rPr>
        <b/>
        <sz val="10"/>
        <rFont val="Arial"/>
        <family val="2"/>
      </rPr>
      <t>Each</t>
    </r>
  </si>
  <si>
    <r>
      <t xml:space="preserve">Silver Mesh Organizer 3 slot       5.5" x 5.5" x 27"             </t>
    </r>
    <r>
      <rPr>
        <b/>
        <sz val="10"/>
        <rFont val="Arial"/>
        <family val="2"/>
      </rPr>
      <t>Each</t>
    </r>
  </si>
  <si>
    <r>
      <t xml:space="preserve">Low Rise SS Pan Angler Rise (Must fit a full size pan) . 3° angle, 2" H in back .5" H in front                </t>
    </r>
    <r>
      <rPr>
        <b/>
        <sz val="10"/>
        <rFont val="Arial"/>
        <family val="2"/>
      </rPr>
      <t>Each</t>
    </r>
  </si>
  <si>
    <t xml:space="preserve">Pan, Cupcake, Muffin, Paper/Cardboard Tray </t>
  </si>
  <si>
    <r>
      <t xml:space="preserve">2 oz, 24 cup, paper/cardboard muffin tray (6x4) with length approximately 22 5/8 inches and width approximately 15 inches.  Key dimension for center cup spacing is approximately 3 3/4 inches along the length and 3 3/4 inches along the width. Must work with 6p-08A, serial 5424 Hinds bock dispenser.                                                                                        </t>
    </r>
    <r>
      <rPr>
        <b/>
        <sz val="10"/>
        <rFont val="Arial"/>
        <family val="2"/>
      </rPr>
      <t>50-250 ct/case</t>
    </r>
  </si>
  <si>
    <r>
      <t xml:space="preserve">Black Granitile Presentation Display 13" x 21.75", Pizza Tile. They have the same use and specs as standard hot well tiles but are made of a high-tech composite material that is scratch-resistant and can be heated to 400°F. NSF. 
                                   </t>
    </r>
    <r>
      <rPr>
        <b/>
        <sz val="10"/>
        <rFont val="Arial"/>
        <family val="2"/>
      </rPr>
      <t>Each</t>
    </r>
  </si>
  <si>
    <t>Hubert - 94577 or approved equal. Sample Required</t>
  </si>
  <si>
    <r>
      <t xml:space="preserve">Black Granitile Presentation Display, 1/2 Size, 11" x 13-1/4", Pizza Tile. They have the same use and specs as standard hot well tiles but are made of a high-tech composite material that is scratch-resistant and can be heated to 400°F. NSF. 
                                    </t>
    </r>
    <r>
      <rPr>
        <b/>
        <sz val="10"/>
        <rFont val="Arial"/>
        <family val="2"/>
      </rPr>
      <t>Each</t>
    </r>
  </si>
  <si>
    <t>Hubert - 10115 or approved equal. Sample Required</t>
  </si>
  <si>
    <t>Metro - A246 0 NK3 or approved equal. No Sample Required.</t>
  </si>
  <si>
    <t>Metro - A2448 NK 3 or approved equal. No Sample Required.</t>
  </si>
  <si>
    <r>
      <t xml:space="preserve">Cling IT, Silver Sign Pocket. These I.D. pocket holders work on any clean, smooth surface and are repositionable &amp; reusable. Slit in the back allows for easy insertion and removal of I.D. cards and the matte, non-glare Lexan cover keeps them clean. They can be used vertically or horizontally. Insert size is 2" x 3.5".                                  </t>
    </r>
    <r>
      <rPr>
        <b/>
        <sz val="10"/>
        <rFont val="Arial"/>
        <family val="2"/>
      </rPr>
      <t>Each</t>
    </r>
  </si>
  <si>
    <t>Daxwell B10001522  or approved equal. Sample Required.</t>
  </si>
  <si>
    <t>Tray, 3 Compartment, w/ Lid, White</t>
  </si>
  <si>
    <t>Tray, 5 Compartment, Environmentally Friendly. White or Natural</t>
  </si>
  <si>
    <t>Tray, 5 Compartment, Environmentally Friendly with utensil/drinking straw kit. White or Natural</t>
  </si>
  <si>
    <r>
      <t xml:space="preserve">5-compartment bio-degradable or compostable  tray. Size 8-1/2" - 9" wide and 11-1/2"-12" long, 1" depth. Must be packed in corrugated box.  </t>
    </r>
    <r>
      <rPr>
        <b/>
        <sz val="10"/>
        <rFont val="Arial"/>
        <family val="2"/>
      </rPr>
      <t xml:space="preserve">Easily Separable and Sturdy </t>
    </r>
    <r>
      <rPr>
        <sz val="10"/>
        <rFont val="Arial"/>
        <family val="2"/>
      </rPr>
      <t xml:space="preserve">                               </t>
    </r>
    <r>
      <rPr>
        <b/>
        <sz val="10"/>
        <rFont val="Arial"/>
        <family val="2"/>
      </rPr>
      <t>250-500 Ct. / Case</t>
    </r>
  </si>
  <si>
    <t>Pactiv M608000Y or Dispoz-OGFT5-500 or approved equal. Sample Required.</t>
  </si>
  <si>
    <r>
      <t xml:space="preserve">5-compartment bio-degradable or compostable tray. Size 8-1/2" - 9" wide and 11-1/2"-12" long, 1"depth. Must be packed in corrugated box.  </t>
    </r>
    <r>
      <rPr>
        <b/>
        <sz val="10"/>
        <rFont val="Arial"/>
        <family val="2"/>
      </rPr>
      <t xml:space="preserve">Easily Separable and Sturdy. </t>
    </r>
    <r>
      <rPr>
        <sz val="10"/>
        <rFont val="Arial"/>
        <family val="2"/>
      </rPr>
      <t xml:space="preserve">Utensil kit must be a spork , napkin and straw.                            </t>
    </r>
    <r>
      <rPr>
        <b/>
        <sz val="10"/>
        <rFont val="Arial"/>
        <family val="2"/>
      </rPr>
      <t>250-500 Ct. / Case</t>
    </r>
  </si>
  <si>
    <t>Pactiv M608000Y or Dispoz-OGFT5-500, Daxwell B10001522 (spork kit ) or approved equal. Sample Required.</t>
  </si>
  <si>
    <t>Tray, 5 Compartment, Foam, White</t>
  </si>
  <si>
    <r>
      <t xml:space="preserve">5-compartment white foam tray. Size 8-1/2" - 9" wide and 11-1/2"-12" long, 1" depth. Must be packed in corrugated box.  </t>
    </r>
    <r>
      <rPr>
        <b/>
        <sz val="10"/>
        <rFont val="Arial"/>
        <family val="2"/>
      </rPr>
      <t>Easily Separable and Sturdy.</t>
    </r>
    <r>
      <rPr>
        <sz val="10"/>
        <rFont val="Arial"/>
        <family val="2"/>
      </rPr>
      <t xml:space="preserve">                     </t>
    </r>
    <r>
      <rPr>
        <b/>
        <sz val="10"/>
        <rFont val="Arial"/>
        <family val="2"/>
      </rPr>
      <t>250-500 Ct. / Case</t>
    </r>
  </si>
  <si>
    <t xml:space="preserve">Disher, #10, Bowl Cap. 3 oz. </t>
  </si>
  <si>
    <r>
      <t xml:space="preserve">Size 10. Bowl capacity 3.00 oz. (fluid). Thumb release.                                         </t>
    </r>
    <r>
      <rPr>
        <b/>
        <sz val="10"/>
        <rFont val="Arial"/>
        <family val="2"/>
      </rPr>
      <t>Each</t>
    </r>
  </si>
  <si>
    <t>Vollrath 47141 or approved equal. Sample Required.</t>
  </si>
  <si>
    <r>
      <t xml:space="preserve">Pure white plastic, 12 oz., should not chip, crack or fade. Dia. ~4 5/8" Ht. 1 5/8"                                                   </t>
    </r>
    <r>
      <rPr>
        <b/>
        <sz val="10"/>
        <rFont val="Arial"/>
        <family val="2"/>
      </rPr>
      <t>100-1000ct/case</t>
    </r>
  </si>
  <si>
    <r>
      <t xml:space="preserve">Pure white plastic, 16 oz., should not chip, crack or fade. Dia. ~5 5/8" Ht. 1 3/4"                                    </t>
    </r>
    <r>
      <rPr>
        <b/>
        <sz val="10"/>
        <rFont val="Arial"/>
        <family val="2"/>
      </rPr>
      <t>100-1000ct/case</t>
    </r>
  </si>
  <si>
    <t>Wall Sign Holder</t>
  </si>
  <si>
    <r>
      <t xml:space="preserve">Wall Mounted Clear Acrylic Sign Holder 8.5" x 11" This wall-mount acrylic sign holder holds a 8.5" x 11" paper sign firmly in place with two 1" Velcro strips that are included. Allows for easy removal and sign changes. Will mount to any flat surface. </t>
    </r>
    <r>
      <rPr>
        <b/>
        <sz val="10"/>
        <rFont val="Arial"/>
        <family val="2"/>
      </rPr>
      <t>Each</t>
    </r>
  </si>
  <si>
    <t>Wall, Sign Holder</t>
  </si>
  <si>
    <r>
      <t xml:space="preserve">Wall Mounted Clear Acrylic Sign Holder 11" x 17". This wall-mount acrylic sign holder holds a 11" x 17" paper sign firmly in place with two Velcro strips or Tape that are included. Allows for easy removal and sign changes. Will mount to any flat surface. </t>
    </r>
    <r>
      <rPr>
        <b/>
        <sz val="10"/>
        <rFont val="Arial"/>
        <family val="2"/>
      </rPr>
      <t>Each</t>
    </r>
  </si>
  <si>
    <r>
      <t xml:space="preserve">Product &amp; Service
~7,000/ order
</t>
    </r>
    <r>
      <rPr>
        <b/>
        <sz val="10"/>
        <rFont val="Arial"/>
        <family val="2"/>
      </rPr>
      <t>Quote Each Price</t>
    </r>
  </si>
  <si>
    <t>Plastics Plus WM1117FT.125 or approved equal.  Sample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</si>
</sst>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_(&quot;$&quot;* #,##0.000_);_(&quot;$&quot;* \(#,##0.000\);_(&quot;$&quot;* &quot;-&quot;??_);_(@_)"/>
    <numFmt numFmtId="166" formatCode="&quot;$&quot;#,##0.000"/>
  </numFmts>
  <fonts count="32" x14ac:knownFonts="1">
    <font>
      <sz val="10"/>
      <name val="Arial"/>
    </font>
    <font>
      <sz val="10"/>
      <name val="Arial"/>
      <family val="2"/>
    </font>
    <font>
      <b/>
      <sz val="10"/>
      <name val="Arial"/>
      <family val="2"/>
    </font>
    <font>
      <sz val="10"/>
      <name val="Arial"/>
      <family val="2"/>
    </font>
    <font>
      <sz val="10"/>
      <name val="Arial"/>
      <family val="2"/>
    </font>
    <font>
      <b/>
      <sz val="11"/>
      <name val="Arial"/>
      <family val="2"/>
    </font>
    <font>
      <sz val="11"/>
      <name val="Arial"/>
      <family val="2"/>
    </font>
    <font>
      <sz val="10"/>
      <color indexed="8"/>
      <name val="Arial"/>
      <family val="2"/>
    </font>
    <font>
      <b/>
      <u/>
      <sz val="11"/>
      <name val="Arial"/>
      <family val="2"/>
    </font>
    <font>
      <b/>
      <sz val="9"/>
      <name val="Arial"/>
      <family val="2"/>
    </font>
    <font>
      <b/>
      <sz val="12"/>
      <name val="Arial"/>
      <family val="2"/>
    </font>
    <font>
      <sz val="11"/>
      <name val="Arial"/>
      <family val="2"/>
    </font>
    <font>
      <sz val="11"/>
      <name val="Times New Roman"/>
      <family val="1"/>
    </font>
    <font>
      <b/>
      <sz val="16"/>
      <name val="Arial"/>
      <family val="2"/>
    </font>
    <font>
      <b/>
      <sz val="8"/>
      <name val="Arial"/>
      <family val="2"/>
    </font>
    <font>
      <u/>
      <sz val="10"/>
      <name val="Arial"/>
      <family val="2"/>
    </font>
    <font>
      <b/>
      <sz val="16"/>
      <color indexed="10"/>
      <name val="Arial"/>
      <family val="2"/>
    </font>
    <font>
      <sz val="10"/>
      <color indexed="10"/>
      <name val="Arial"/>
      <family val="2"/>
    </font>
    <font>
      <sz val="10"/>
      <name val="Tahoma"/>
      <family val="2"/>
    </font>
    <font>
      <b/>
      <i/>
      <sz val="8"/>
      <name val="Arial"/>
      <family val="2"/>
    </font>
    <font>
      <b/>
      <i/>
      <sz val="9"/>
      <name val="Arial"/>
      <family val="2"/>
    </font>
    <font>
      <sz val="10"/>
      <name val="Arial"/>
      <family val="2"/>
    </font>
    <font>
      <sz val="10"/>
      <color indexed="63"/>
      <name val="Arial"/>
      <family val="2"/>
    </font>
    <font>
      <vertAlign val="superscript"/>
      <sz val="10"/>
      <color indexed="63"/>
      <name val="Arial"/>
      <family val="2"/>
    </font>
    <font>
      <b/>
      <sz val="10"/>
      <color indexed="63"/>
      <name val="Arial"/>
      <family val="2"/>
    </font>
    <font>
      <b/>
      <sz val="10"/>
      <color indexed="8"/>
      <name val="Arial"/>
      <family val="2"/>
    </font>
    <font>
      <b/>
      <sz val="10"/>
      <name val="Tahoma"/>
      <family val="2"/>
    </font>
    <font>
      <sz val="10"/>
      <color rgb="FF000000"/>
      <name val="Arial"/>
      <family val="2"/>
    </font>
    <font>
      <sz val="10"/>
      <color rgb="FF333333"/>
      <name val="Arial"/>
      <family val="2"/>
    </font>
    <font>
      <sz val="10"/>
      <color rgb="FF222222"/>
      <name val="Arial"/>
      <family val="2"/>
    </font>
    <font>
      <sz val="10"/>
      <color rgb="FF2F2F2F"/>
      <name val="Arial"/>
      <family val="2"/>
    </font>
    <font>
      <b/>
      <sz val="10"/>
      <color rgb="FF222222"/>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3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44" fontId="1" fillId="0" borderId="0" applyFont="0" applyFill="0" applyBorder="0" applyAlignment="0" applyProtection="0"/>
    <xf numFmtId="0" fontId="4" fillId="0" borderId="0"/>
    <xf numFmtId="0" fontId="1" fillId="0" borderId="0"/>
  </cellStyleXfs>
  <cellXfs count="148">
    <xf numFmtId="0" fontId="0" fillId="0" borderId="0" xfId="0"/>
    <xf numFmtId="0" fontId="4" fillId="0" borderId="1" xfId="0" applyFont="1" applyFill="1" applyBorder="1" applyAlignment="1">
      <alignment horizontal="left" wrapText="1"/>
    </xf>
    <xf numFmtId="0" fontId="4" fillId="0" borderId="1" xfId="0" applyFont="1" applyFill="1" applyBorder="1"/>
    <xf numFmtId="0" fontId="0" fillId="0" borderId="0" xfId="0" applyAlignment="1">
      <alignment horizontal="left"/>
    </xf>
    <xf numFmtId="0" fontId="11" fillId="0" borderId="0" xfId="0" applyFont="1" applyAlignment="1">
      <alignment wrapText="1"/>
    </xf>
    <xf numFmtId="0" fontId="6" fillId="0" borderId="0" xfId="0" applyFont="1" applyAlignment="1">
      <alignment horizontal="left"/>
    </xf>
    <xf numFmtId="0" fontId="11" fillId="0" borderId="0" xfId="0" applyFont="1" applyAlignment="1">
      <alignment horizontal="left"/>
    </xf>
    <xf numFmtId="0" fontId="11" fillId="0" borderId="0" xfId="0" applyFont="1"/>
    <xf numFmtId="0" fontId="10" fillId="0" borderId="0" xfId="0" applyFont="1" applyAlignment="1">
      <alignment horizontal="center"/>
    </xf>
    <xf numFmtId="0" fontId="13" fillId="0" borderId="0" xfId="0" applyFont="1" applyAlignment="1">
      <alignment horizontal="left"/>
    </xf>
    <xf numFmtId="0" fontId="0" fillId="0" borderId="0" xfId="0" applyAlignment="1">
      <alignment horizontal="center"/>
    </xf>
    <xf numFmtId="164" fontId="0" fillId="0" borderId="0" xfId="0" applyNumberFormat="1" applyBorder="1"/>
    <xf numFmtId="164" fontId="0" fillId="0" borderId="0" xfId="0" applyNumberFormat="1"/>
    <xf numFmtId="0" fontId="0" fillId="0" borderId="0" xfId="0" applyAlignment="1"/>
    <xf numFmtId="0" fontId="8" fillId="0" borderId="0" xfId="0" applyFont="1" applyAlignment="1">
      <alignment horizontal="left"/>
    </xf>
    <xf numFmtId="0" fontId="5" fillId="0" borderId="0" xfId="0" applyFont="1" applyAlignment="1">
      <alignment horizontal="left"/>
    </xf>
    <xf numFmtId="0" fontId="0" fillId="0" borderId="0" xfId="0" applyFill="1" applyBorder="1"/>
    <xf numFmtId="0" fontId="4" fillId="0" borderId="1" xfId="0" applyFont="1" applyFill="1" applyBorder="1" applyAlignment="1">
      <alignment horizontal="right"/>
    </xf>
    <xf numFmtId="0" fontId="4" fillId="0" borderId="0" xfId="0" applyFont="1" applyFill="1" applyBorder="1"/>
    <xf numFmtId="0" fontId="17" fillId="0" borderId="0" xfId="0" applyFont="1" applyFill="1" applyBorder="1"/>
    <xf numFmtId="0" fontId="4" fillId="0" borderId="0" xfId="0" applyFont="1" applyFill="1" applyBorder="1" applyAlignment="1">
      <alignment horizontal="left" wrapText="1"/>
    </xf>
    <xf numFmtId="0" fontId="4" fillId="0" borderId="0" xfId="0" applyFont="1" applyFill="1" applyBorder="1" applyAlignment="1">
      <alignment horizontal="right"/>
    </xf>
    <xf numFmtId="44" fontId="4" fillId="0" borderId="1" xfId="1" applyFont="1" applyFill="1" applyBorder="1" applyAlignment="1">
      <alignment horizontal="right"/>
    </xf>
    <xf numFmtId="44" fontId="4" fillId="0" borderId="0" xfId="1" applyFont="1" applyFill="1" applyBorder="1" applyAlignment="1">
      <alignment horizontal="right"/>
    </xf>
    <xf numFmtId="0" fontId="4" fillId="0" borderId="1" xfId="0" applyFont="1" applyFill="1" applyBorder="1" applyAlignment="1">
      <alignment horizontal="left"/>
    </xf>
    <xf numFmtId="0" fontId="4" fillId="0" borderId="0" xfId="0" applyFont="1" applyFill="1" applyBorder="1" applyAlignment="1">
      <alignment horizontal="left"/>
    </xf>
    <xf numFmtId="0" fontId="4" fillId="0" borderId="2" xfId="0" applyFont="1" applyFill="1" applyBorder="1" applyAlignment="1">
      <alignment horizontal="left" wrapText="1"/>
    </xf>
    <xf numFmtId="0" fontId="4" fillId="0" borderId="2" xfId="0" applyFont="1" applyFill="1" applyBorder="1" applyAlignment="1">
      <alignment horizontal="left"/>
    </xf>
    <xf numFmtId="0" fontId="4" fillId="0" borderId="2" xfId="0" applyFont="1" applyFill="1" applyBorder="1"/>
    <xf numFmtId="0" fontId="4" fillId="0" borderId="0" xfId="0" applyFont="1" applyFill="1" applyBorder="1" applyAlignment="1">
      <alignment horizontal="center"/>
    </xf>
    <xf numFmtId="44" fontId="4" fillId="0" borderId="2" xfId="1" applyFont="1" applyFill="1" applyBorder="1" applyAlignment="1">
      <alignment horizontal="right"/>
    </xf>
    <xf numFmtId="164" fontId="4" fillId="0" borderId="2" xfId="0" applyNumberFormat="1" applyFont="1" applyFill="1" applyBorder="1" applyAlignment="1">
      <alignment horizontal="right"/>
    </xf>
    <xf numFmtId="164" fontId="4" fillId="0" borderId="1" xfId="0" applyNumberFormat="1" applyFont="1" applyFill="1" applyBorder="1" applyAlignment="1">
      <alignment horizontal="right"/>
    </xf>
    <xf numFmtId="0" fontId="4" fillId="0" borderId="0" xfId="0" applyFont="1" applyFill="1" applyBorder="1" applyAlignment="1">
      <alignment horizontal="center" wrapText="1"/>
    </xf>
    <xf numFmtId="0" fontId="2" fillId="2" borderId="2" xfId="0" applyFont="1" applyFill="1" applyBorder="1" applyAlignment="1">
      <alignment horizontal="center"/>
    </xf>
    <xf numFmtId="0" fontId="4" fillId="2" borderId="2" xfId="0" applyFont="1" applyFill="1" applyBorder="1" applyAlignment="1">
      <alignment horizontal="left" wrapText="1"/>
    </xf>
    <xf numFmtId="0" fontId="4" fillId="2" borderId="2" xfId="0" applyFont="1" applyFill="1" applyBorder="1" applyAlignment="1">
      <alignment wrapText="1"/>
    </xf>
    <xf numFmtId="0" fontId="4" fillId="2" borderId="1" xfId="0" applyFont="1" applyFill="1" applyBorder="1" applyAlignment="1">
      <alignment horizontal="left" wrapText="1"/>
    </xf>
    <xf numFmtId="0" fontId="4" fillId="2" borderId="1" xfId="0" applyFont="1" applyFill="1" applyBorder="1" applyAlignment="1">
      <alignment wrapText="1"/>
    </xf>
    <xf numFmtId="0" fontId="2" fillId="2" borderId="1" xfId="0" applyFont="1" applyFill="1" applyBorder="1" applyAlignment="1">
      <alignment wrapText="1"/>
    </xf>
    <xf numFmtId="0" fontId="4" fillId="2" borderId="1" xfId="0" applyFont="1" applyFill="1" applyBorder="1" applyAlignment="1">
      <alignment horizontal="center"/>
    </xf>
    <xf numFmtId="3" fontId="4" fillId="2" borderId="2" xfId="0" applyNumberFormat="1" applyFont="1" applyFill="1" applyBorder="1" applyAlignment="1">
      <alignment horizontal="center"/>
    </xf>
    <xf numFmtId="0" fontId="4" fillId="2" borderId="2" xfId="0" applyFont="1" applyFill="1" applyBorder="1" applyAlignment="1">
      <alignment horizontal="center" wrapText="1"/>
    </xf>
    <xf numFmtId="0" fontId="4" fillId="2" borderId="2" xfId="0" applyFont="1" applyFill="1" applyBorder="1" applyAlignment="1">
      <alignment horizontal="center"/>
    </xf>
    <xf numFmtId="3" fontId="4" fillId="2" borderId="1" xfId="0" applyNumberFormat="1" applyFont="1" applyFill="1" applyBorder="1" applyAlignment="1">
      <alignment horizontal="center" wrapText="1"/>
    </xf>
    <xf numFmtId="0" fontId="4" fillId="2" borderId="1"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left" wrapText="1"/>
    </xf>
    <xf numFmtId="0" fontId="2" fillId="3" borderId="4" xfId="0" applyFont="1" applyFill="1" applyBorder="1" applyAlignment="1">
      <alignment horizontal="center" wrapText="1"/>
    </xf>
    <xf numFmtId="0" fontId="2" fillId="3" borderId="4" xfId="0" applyFont="1" applyFill="1" applyBorder="1" applyAlignment="1">
      <alignment wrapText="1"/>
    </xf>
    <xf numFmtId="44" fontId="2" fillId="3" borderId="4" xfId="1" applyFont="1" applyFill="1" applyBorder="1" applyAlignment="1">
      <alignment horizontal="center" wrapText="1"/>
    </xf>
    <xf numFmtId="0" fontId="4" fillId="0" borderId="2" xfId="0" applyFont="1" applyFill="1" applyBorder="1" applyAlignment="1">
      <alignment horizontal="right" wrapText="1"/>
    </xf>
    <xf numFmtId="0" fontId="2" fillId="3" borderId="5" xfId="0" applyFont="1" applyFill="1" applyBorder="1" applyAlignment="1">
      <alignment horizontal="left" wrapText="1"/>
    </xf>
    <xf numFmtId="0" fontId="2" fillId="4" borderId="2" xfId="0" applyFont="1" applyFill="1" applyBorder="1" applyAlignment="1">
      <alignment horizontal="center"/>
    </xf>
    <xf numFmtId="0" fontId="4" fillId="4" borderId="1" xfId="0" applyFont="1" applyFill="1" applyBorder="1" applyAlignment="1">
      <alignment horizontal="left" wrapText="1"/>
    </xf>
    <xf numFmtId="0" fontId="4" fillId="4" borderId="1" xfId="0" applyFont="1" applyFill="1" applyBorder="1" applyAlignment="1">
      <alignment wrapText="1"/>
    </xf>
    <xf numFmtId="0" fontId="2" fillId="4" borderId="1" xfId="0" applyFont="1" applyFill="1" applyBorder="1" applyAlignment="1">
      <alignment horizontal="center"/>
    </xf>
    <xf numFmtId="0" fontId="4" fillId="4" borderId="1" xfId="0" applyFont="1" applyFill="1" applyBorder="1" applyAlignment="1">
      <alignment horizontal="center" wrapText="1"/>
    </xf>
    <xf numFmtId="0" fontId="4" fillId="4" borderId="1" xfId="0" applyFont="1" applyFill="1" applyBorder="1" applyAlignment="1">
      <alignment horizontal="center"/>
    </xf>
    <xf numFmtId="0" fontId="4" fillId="0" borderId="1" xfId="0" applyFont="1" applyFill="1" applyBorder="1" applyAlignment="1">
      <alignment horizontal="right" wrapText="1"/>
    </xf>
    <xf numFmtId="165" fontId="0" fillId="0" borderId="0" xfId="0" applyNumberFormat="1" applyAlignment="1">
      <alignment horizontal="center"/>
    </xf>
    <xf numFmtId="165" fontId="2" fillId="3" borderId="4" xfId="1" applyNumberFormat="1" applyFont="1" applyFill="1" applyBorder="1" applyAlignment="1">
      <alignment horizontal="center" wrapText="1"/>
    </xf>
    <xf numFmtId="165" fontId="4" fillId="0" borderId="2" xfId="1" applyNumberFormat="1" applyFont="1" applyFill="1" applyBorder="1" applyAlignment="1">
      <alignment horizontal="right"/>
    </xf>
    <xf numFmtId="165" fontId="4" fillId="0" borderId="1" xfId="1" applyNumberFormat="1" applyFont="1" applyFill="1" applyBorder="1" applyAlignment="1">
      <alignment horizontal="right"/>
    </xf>
    <xf numFmtId="0" fontId="2" fillId="0" borderId="1" xfId="0" applyFont="1" applyFill="1" applyBorder="1" applyAlignment="1">
      <alignment horizontal="center" wrapText="1"/>
    </xf>
    <xf numFmtId="0" fontId="2" fillId="0" borderId="1" xfId="0" applyFont="1" applyFill="1" applyBorder="1" applyAlignment="1">
      <alignment horizontal="center" vertical="top" wrapText="1"/>
    </xf>
    <xf numFmtId="0" fontId="2" fillId="0" borderId="0" xfId="0" applyFont="1" applyFill="1" applyBorder="1" applyAlignment="1">
      <alignment horizontal="center" wrapText="1"/>
    </xf>
    <xf numFmtId="0" fontId="2" fillId="0" borderId="1" xfId="4" applyFont="1" applyFill="1" applyBorder="1" applyAlignment="1">
      <alignment horizontal="center" wrapText="1"/>
    </xf>
    <xf numFmtId="0" fontId="1" fillId="0" borderId="1" xfId="4" applyFont="1" applyFill="1" applyBorder="1" applyAlignment="1">
      <alignment horizontal="left"/>
    </xf>
    <xf numFmtId="0" fontId="1" fillId="0" borderId="1" xfId="4" applyFont="1" applyFill="1" applyBorder="1"/>
    <xf numFmtId="0" fontId="1" fillId="0" borderId="1" xfId="4" applyFont="1" applyFill="1" applyBorder="1" applyAlignment="1">
      <alignment horizontal="right"/>
    </xf>
    <xf numFmtId="0" fontId="2" fillId="0" borderId="1" xfId="4" applyFont="1" applyFill="1" applyBorder="1" applyAlignment="1">
      <alignment horizontal="center" vertical="top" wrapText="1"/>
    </xf>
    <xf numFmtId="0" fontId="17" fillId="0" borderId="1" xfId="4" applyFont="1" applyFill="1" applyBorder="1" applyAlignment="1">
      <alignment horizontal="left"/>
    </xf>
    <xf numFmtId="0" fontId="1" fillId="0" borderId="1" xfId="4" applyFont="1" applyFill="1" applyBorder="1" applyAlignment="1">
      <alignment horizontal="right" wrapText="1"/>
    </xf>
    <xf numFmtId="0" fontId="1" fillId="0" borderId="0" xfId="0" applyFont="1" applyFill="1" applyBorder="1"/>
    <xf numFmtId="0" fontId="1" fillId="0" borderId="1" xfId="0" applyFont="1" applyFill="1" applyBorder="1"/>
    <xf numFmtId="0" fontId="1" fillId="0" borderId="1" xfId="0" applyFont="1" applyFill="1" applyBorder="1" applyAlignment="1">
      <alignment horizontal="left"/>
    </xf>
    <xf numFmtId="0" fontId="0" fillId="0" borderId="0" xfId="0" applyFill="1"/>
    <xf numFmtId="0" fontId="0" fillId="0" borderId="1" xfId="0" applyFill="1" applyBorder="1"/>
    <xf numFmtId="0" fontId="2" fillId="3" borderId="1" xfId="0" applyFont="1" applyFill="1" applyBorder="1" applyAlignment="1">
      <alignment horizontal="center" wrapText="1"/>
    </xf>
    <xf numFmtId="0" fontId="2" fillId="3" borderId="1" xfId="0" applyFont="1" applyFill="1" applyBorder="1" applyAlignment="1">
      <alignment wrapText="1"/>
    </xf>
    <xf numFmtId="0" fontId="2" fillId="3" borderId="1" xfId="0" applyFont="1" applyFill="1" applyBorder="1" applyAlignment="1">
      <alignment horizontal="left" wrapText="1"/>
    </xf>
    <xf numFmtId="44" fontId="2" fillId="3" borderId="1" xfId="1" applyFont="1" applyFill="1" applyBorder="1" applyAlignment="1">
      <alignment horizontal="center" wrapText="1"/>
    </xf>
    <xf numFmtId="0" fontId="21" fillId="0" borderId="1" xfId="0" applyFont="1" applyFill="1" applyBorder="1" applyAlignment="1">
      <alignment horizontal="left" wrapText="1"/>
    </xf>
    <xf numFmtId="0" fontId="21" fillId="0" borderId="1" xfId="0" applyFont="1" applyFill="1" applyBorder="1" applyAlignment="1">
      <alignment horizontal="left"/>
    </xf>
    <xf numFmtId="0" fontId="21" fillId="0" borderId="0" xfId="0" applyFont="1" applyFill="1" applyBorder="1"/>
    <xf numFmtId="0" fontId="21" fillId="0" borderId="1" xfId="4" applyFont="1" applyFill="1" applyBorder="1" applyAlignment="1">
      <alignment horizontal="left"/>
    </xf>
    <xf numFmtId="0" fontId="21" fillId="0" borderId="1" xfId="0" applyFont="1" applyFill="1" applyBorder="1" applyAlignment="1">
      <alignment horizontal="center"/>
    </xf>
    <xf numFmtId="0" fontId="21" fillId="0" borderId="1" xfId="0" applyFont="1" applyFill="1" applyBorder="1" applyAlignment="1">
      <alignment horizontal="right" wrapText="1"/>
    </xf>
    <xf numFmtId="0" fontId="3" fillId="0" borderId="0" xfId="0" applyFont="1" applyFill="1" applyBorder="1" applyAlignment="1">
      <alignment horizont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wrapText="1"/>
    </xf>
    <xf numFmtId="166" fontId="21" fillId="0" borderId="1" xfId="1" applyNumberFormat="1" applyFont="1" applyFill="1" applyBorder="1" applyAlignment="1">
      <alignment horizontal="right" wrapText="1"/>
    </xf>
    <xf numFmtId="166" fontId="21" fillId="0" borderId="1" xfId="1" applyNumberFormat="1" applyFont="1" applyFill="1" applyBorder="1" applyAlignment="1">
      <alignment horizontal="right"/>
    </xf>
    <xf numFmtId="0" fontId="3" fillId="0" borderId="1" xfId="4"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4" applyFont="1" applyFill="1" applyBorder="1" applyAlignment="1">
      <alignment horizontal="left" vertical="center" wrapText="1"/>
    </xf>
    <xf numFmtId="0" fontId="3" fillId="0" borderId="1" xfId="4" applyFont="1" applyFill="1" applyBorder="1" applyAlignment="1">
      <alignment horizontal="left" wrapText="1"/>
    </xf>
    <xf numFmtId="0" fontId="3" fillId="0" borderId="1" xfId="0" applyFont="1" applyFill="1" applyBorder="1" applyAlignment="1">
      <alignment horizontal="left" wrapText="1"/>
    </xf>
    <xf numFmtId="0" fontId="1" fillId="0" borderId="1" xfId="0" applyFont="1" applyFill="1" applyBorder="1" applyAlignment="1">
      <alignment horizontal="left" wrapText="1"/>
    </xf>
    <xf numFmtId="0" fontId="1" fillId="0" borderId="1" xfId="4" applyFont="1" applyFill="1" applyBorder="1" applyAlignment="1">
      <alignment horizontal="left" wrapText="1"/>
    </xf>
    <xf numFmtId="0" fontId="0" fillId="0" borderId="1" xfId="4" applyFont="1" applyFill="1" applyBorder="1" applyAlignment="1">
      <alignment horizontal="left" wrapText="1"/>
    </xf>
    <xf numFmtId="0" fontId="0" fillId="0" borderId="1" xfId="0" applyFill="1" applyBorder="1" applyAlignment="1">
      <alignment horizontal="left" wrapText="1"/>
    </xf>
    <xf numFmtId="0" fontId="21" fillId="0" borderId="1" xfId="4" applyFont="1" applyFill="1" applyBorder="1" applyAlignment="1">
      <alignment horizontal="left" wrapText="1"/>
    </xf>
    <xf numFmtId="0" fontId="7" fillId="0" borderId="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4" applyFont="1" applyFill="1" applyBorder="1" applyAlignment="1">
      <alignment horizontal="left" vertical="center" wrapText="1"/>
    </xf>
    <xf numFmtId="0" fontId="3" fillId="0" borderId="1" xfId="4" applyFont="1" applyFill="1" applyBorder="1" applyAlignment="1">
      <alignment horizontal="center" wrapText="1"/>
    </xf>
    <xf numFmtId="0" fontId="3" fillId="0" borderId="1" xfId="0" applyFont="1" applyFill="1" applyBorder="1" applyAlignment="1">
      <alignment horizontal="center" wrapText="1"/>
    </xf>
    <xf numFmtId="0" fontId="21" fillId="0" borderId="1" xfId="0" applyFont="1" applyFill="1" applyBorder="1" applyAlignment="1">
      <alignment horizontal="center" wrapText="1"/>
    </xf>
    <xf numFmtId="0" fontId="4" fillId="0" borderId="1" xfId="0" applyFont="1" applyFill="1" applyBorder="1" applyAlignment="1">
      <alignment horizontal="center" wrapText="1"/>
    </xf>
    <xf numFmtId="0" fontId="21" fillId="0" borderId="1" xfId="4" applyFont="1" applyFill="1" applyBorder="1" applyAlignment="1">
      <alignment horizontal="center" wrapText="1"/>
    </xf>
    <xf numFmtId="0" fontId="0" fillId="0" borderId="1" xfId="4" applyFont="1" applyFill="1" applyBorder="1" applyAlignment="1">
      <alignment horizontal="center" wrapText="1"/>
    </xf>
    <xf numFmtId="0" fontId="1" fillId="0" borderId="1" xfId="4" applyFont="1" applyFill="1" applyBorder="1" applyAlignment="1">
      <alignment horizontal="center" wrapText="1"/>
    </xf>
    <xf numFmtId="0" fontId="0" fillId="0" borderId="1" xfId="0" applyFill="1" applyBorder="1" applyAlignment="1">
      <alignment horizontal="center" wrapText="1"/>
    </xf>
    <xf numFmtId="0" fontId="0" fillId="0" borderId="0" xfId="0" applyFill="1" applyAlignment="1">
      <alignment horizontal="left" wrapText="1"/>
    </xf>
    <xf numFmtId="0" fontId="0" fillId="0" borderId="1" xfId="4" applyFont="1" applyFill="1" applyBorder="1" applyAlignment="1">
      <alignment horizontal="center"/>
    </xf>
    <xf numFmtId="3" fontId="21" fillId="0" borderId="1" xfId="0" applyNumberFormat="1" applyFont="1" applyFill="1" applyBorder="1" applyAlignment="1">
      <alignment horizontal="center" wrapText="1"/>
    </xf>
    <xf numFmtId="3" fontId="4" fillId="0" borderId="1" xfId="0" applyNumberFormat="1" applyFont="1" applyFill="1" applyBorder="1" applyAlignment="1">
      <alignment horizontal="center" wrapText="1"/>
    </xf>
    <xf numFmtId="3" fontId="1" fillId="0" borderId="1" xfId="4" applyNumberFormat="1" applyFont="1" applyFill="1" applyBorder="1" applyAlignment="1">
      <alignment horizontal="center" wrapText="1"/>
    </xf>
    <xf numFmtId="3" fontId="1" fillId="0" borderId="1" xfId="4" applyNumberFormat="1" applyFont="1" applyFill="1" applyBorder="1" applyAlignment="1">
      <alignment horizontal="center"/>
    </xf>
    <xf numFmtId="0" fontId="4" fillId="0" borderId="1" xfId="0" applyFont="1" applyFill="1" applyBorder="1" applyAlignment="1">
      <alignment horizontal="center"/>
    </xf>
    <xf numFmtId="0" fontId="1" fillId="0" borderId="1" xfId="4" applyFont="1" applyFill="1" applyBorder="1" applyAlignment="1">
      <alignment horizontal="center"/>
    </xf>
    <xf numFmtId="0" fontId="1" fillId="0" borderId="1" xfId="0" applyFont="1" applyFill="1" applyBorder="1" applyAlignment="1">
      <alignment horizontal="center"/>
    </xf>
    <xf numFmtId="3" fontId="1" fillId="0" borderId="1" xfId="0" applyNumberFormat="1" applyFont="1" applyFill="1" applyBorder="1" applyAlignment="1">
      <alignment horizontal="center"/>
    </xf>
    <xf numFmtId="3" fontId="1" fillId="0" borderId="1" xfId="0" applyNumberFormat="1" applyFont="1" applyFill="1" applyBorder="1" applyAlignment="1">
      <alignment horizontal="center" wrapText="1"/>
    </xf>
    <xf numFmtId="3" fontId="4" fillId="0" borderId="1" xfId="0" applyNumberFormat="1" applyFont="1" applyFill="1" applyBorder="1" applyAlignment="1">
      <alignment horizontal="center"/>
    </xf>
    <xf numFmtId="0" fontId="1" fillId="0" borderId="1" xfId="0" applyFont="1" applyFill="1" applyBorder="1" applyAlignment="1"/>
    <xf numFmtId="0" fontId="3" fillId="0" borderId="0" xfId="0" applyFont="1" applyFill="1" applyAlignment="1">
      <alignment horizontal="left" wrapText="1"/>
    </xf>
    <xf numFmtId="0" fontId="7" fillId="0" borderId="1" xfId="0" applyFont="1" applyFill="1" applyBorder="1" applyAlignment="1">
      <alignment horizontal="left" wrapText="1"/>
    </xf>
    <xf numFmtId="0" fontId="18" fillId="0" borderId="1" xfId="0" applyFont="1" applyFill="1" applyBorder="1" applyAlignment="1">
      <alignment horizontal="left" wrapText="1"/>
    </xf>
    <xf numFmtId="166" fontId="1" fillId="0" borderId="1" xfId="1" applyNumberFormat="1" applyFont="1" applyFill="1" applyBorder="1" applyAlignment="1">
      <alignment horizontal="right" wrapText="1"/>
    </xf>
    <xf numFmtId="166" fontId="1" fillId="0" borderId="1" xfId="1" applyNumberFormat="1" applyFont="1" applyFill="1" applyBorder="1" applyAlignment="1">
      <alignment horizontal="right"/>
    </xf>
    <xf numFmtId="0" fontId="1" fillId="0" borderId="1" xfId="0" applyFont="1" applyFill="1" applyBorder="1" applyAlignment="1">
      <alignment horizontal="right" wrapText="1"/>
    </xf>
    <xf numFmtId="0" fontId="1" fillId="0" borderId="0" xfId="0" applyFont="1" applyFill="1" applyBorder="1" applyAlignment="1">
      <alignment horizontal="left" wrapText="1"/>
    </xf>
    <xf numFmtId="0" fontId="27" fillId="0" borderId="1" xfId="0" applyFont="1" applyFill="1" applyBorder="1" applyAlignment="1">
      <alignment horizontal="left" wrapText="1"/>
    </xf>
    <xf numFmtId="0" fontId="28"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1" fillId="0" borderId="1" xfId="0" applyFont="1" applyFill="1" applyBorder="1"/>
    <xf numFmtId="0" fontId="27" fillId="0" borderId="1" xfId="0" applyFont="1" applyFill="1" applyBorder="1" applyAlignment="1">
      <alignment horizontal="left" vertical="center" wrapText="1"/>
    </xf>
    <xf numFmtId="0" fontId="28" fillId="0" borderId="1" xfId="0" applyFont="1" applyFill="1" applyBorder="1" applyAlignment="1">
      <alignment horizontal="left" wrapText="1"/>
    </xf>
    <xf numFmtId="0" fontId="22" fillId="0" borderId="1" xfId="0" applyFont="1" applyFill="1" applyBorder="1" applyAlignment="1">
      <alignment horizontal="left" wrapText="1"/>
    </xf>
    <xf numFmtId="0" fontId="30" fillId="0" borderId="1" xfId="0" applyFont="1" applyFill="1" applyBorder="1" applyAlignment="1">
      <alignment horizontal="left" wrapText="1"/>
    </xf>
    <xf numFmtId="0" fontId="6" fillId="0" borderId="0" xfId="0" applyFont="1" applyAlignment="1">
      <alignment horizontal="left" wrapText="1"/>
    </xf>
    <xf numFmtId="0" fontId="0" fillId="0" borderId="0" xfId="0" applyAlignment="1">
      <alignment wrapText="1"/>
    </xf>
    <xf numFmtId="0" fontId="11" fillId="0" borderId="0" xfId="0" applyFont="1" applyAlignment="1">
      <alignment wrapText="1"/>
    </xf>
    <xf numFmtId="0" fontId="0" fillId="0" borderId="0" xfId="0" applyAlignment="1"/>
  </cellXfs>
  <cellStyles count="5">
    <cellStyle name="Currency" xfId="1" builtinId="4"/>
    <cellStyle name="Currency 2" xfId="2"/>
    <cellStyle name="Excel Built-in Normal" xfId="3"/>
    <cellStyle name="Normal" xfId="0" builtinId="0"/>
    <cellStyle name="Normal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3.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Proposal!$L$1</c:f>
              <c:strCache>
                <c:ptCount val="1"/>
                <c:pt idx="0">
                  <c:v>Order Unit of Measure</c:v>
                </c:pt>
              </c:strCache>
            </c:strRef>
          </c:tx>
          <c:invertIfNegative val="0"/>
          <c:val>
            <c:numRef>
              <c:f>Proposal!$L$2:$L$206</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ser>
        <c:ser>
          <c:idx val="1"/>
          <c:order val="1"/>
          <c:tx>
            <c:strRef>
              <c:f>Proposal!$N$1</c:f>
              <c:strCache>
                <c:ptCount val="1"/>
                <c:pt idx="0">
                  <c:v>Gross Price</c:v>
                </c:pt>
              </c:strCache>
            </c:strRef>
          </c:tx>
          <c:invertIfNegative val="0"/>
          <c:val>
            <c:numRef>
              <c:f>Proposal!$N$2:$N$206</c:f>
              <c:numCache>
                <c:formatCode>"$"#,##0.000</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ser>
        <c:ser>
          <c:idx val="2"/>
          <c:order val="2"/>
          <c:tx>
            <c:strRef>
              <c:f>Proposal!$O$1</c:f>
              <c:strCache>
                <c:ptCount val="1"/>
                <c:pt idx="0">
                  <c:v>Unit Per Piece Price</c:v>
                </c:pt>
              </c:strCache>
            </c:strRef>
          </c:tx>
          <c:invertIfNegative val="0"/>
          <c:val>
            <c:numRef>
              <c:f>Proposal!$O$2:$O$206</c:f>
              <c:numCache>
                <c:formatCode>"$"#,##0.000</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ser>
        <c:dLbls>
          <c:showLegendKey val="0"/>
          <c:showVal val="0"/>
          <c:showCatName val="0"/>
          <c:showSerName val="0"/>
          <c:showPercent val="0"/>
          <c:showBubbleSize val="0"/>
        </c:dLbls>
        <c:gapWidth val="150"/>
        <c:axId val="89552768"/>
        <c:axId val="89554304"/>
      </c:barChart>
      <c:catAx>
        <c:axId val="89552768"/>
        <c:scaling>
          <c:orientation val="minMax"/>
        </c:scaling>
        <c:delete val="0"/>
        <c:axPos val="b"/>
        <c:numFmt formatCode="General" sourceLinked="1"/>
        <c:majorTickMark val="out"/>
        <c:minorTickMark val="none"/>
        <c:tickLblPos val="nextTo"/>
        <c:crossAx val="89554304"/>
        <c:crosses val="autoZero"/>
        <c:auto val="1"/>
        <c:lblAlgn val="ctr"/>
        <c:lblOffset val="100"/>
        <c:noMultiLvlLbl val="0"/>
      </c:catAx>
      <c:valAx>
        <c:axId val="89554304"/>
        <c:scaling>
          <c:orientation val="minMax"/>
        </c:scaling>
        <c:delete val="0"/>
        <c:axPos val="l"/>
        <c:majorGridlines/>
        <c:numFmt formatCode="General" sourceLinked="1"/>
        <c:majorTickMark val="out"/>
        <c:minorTickMark val="none"/>
        <c:tickLblPos val="nextTo"/>
        <c:crossAx val="8955276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3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8225" cy="62769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2"/>
  <sheetViews>
    <sheetView zoomScale="60" workbookViewId="0">
      <selection sqref="A1:IV65536"/>
    </sheetView>
  </sheetViews>
  <sheetFormatPr defaultRowHeight="14.25" x14ac:dyDescent="0.2"/>
  <cols>
    <col min="1" max="2" width="9.140625" style="7"/>
    <col min="3" max="3" width="10.140625" style="7" customWidth="1"/>
    <col min="4" max="16384" width="9.140625" style="7"/>
  </cols>
  <sheetData>
    <row r="2" spans="1:19" ht="15" x14ac:dyDescent="0.25">
      <c r="A2" s="14" t="s">
        <v>267</v>
      </c>
      <c r="B2" s="6"/>
      <c r="C2" s="6"/>
    </row>
    <row r="3" spans="1:19" ht="15" x14ac:dyDescent="0.25">
      <c r="A3" s="15"/>
      <c r="B3" s="6"/>
      <c r="C3" s="6"/>
    </row>
    <row r="4" spans="1:19" x14ac:dyDescent="0.2">
      <c r="A4" s="5"/>
      <c r="B4" s="6"/>
      <c r="C4" s="6"/>
    </row>
    <row r="5" spans="1:19" ht="18" customHeight="1" x14ac:dyDescent="0.2">
      <c r="A5" s="144" t="s">
        <v>263</v>
      </c>
      <c r="B5" s="146"/>
      <c r="C5" s="146"/>
      <c r="D5" s="146"/>
      <c r="E5" s="146"/>
      <c r="F5" s="146"/>
      <c r="G5" s="146"/>
      <c r="H5" s="146"/>
      <c r="I5" s="146"/>
      <c r="J5" s="146"/>
      <c r="K5" s="146"/>
      <c r="L5" s="146"/>
      <c r="M5" s="146"/>
      <c r="N5" s="146"/>
    </row>
    <row r="6" spans="1:19" x14ac:dyDescent="0.2">
      <c r="A6" s="146"/>
      <c r="B6" s="146"/>
      <c r="C6" s="146"/>
      <c r="D6" s="146"/>
      <c r="E6" s="146"/>
      <c r="F6" s="146"/>
      <c r="G6" s="146"/>
      <c r="H6" s="146"/>
      <c r="I6" s="146"/>
      <c r="J6" s="146"/>
      <c r="K6" s="146"/>
      <c r="L6" s="146"/>
      <c r="M6" s="146"/>
      <c r="N6" s="146"/>
    </row>
    <row r="7" spans="1:19" x14ac:dyDescent="0.2">
      <c r="A7" s="4"/>
      <c r="B7" s="4"/>
      <c r="C7" s="4"/>
      <c r="D7" s="4"/>
      <c r="E7" s="4"/>
      <c r="F7" s="4"/>
      <c r="G7" s="4"/>
      <c r="H7" s="4"/>
      <c r="I7" s="4"/>
      <c r="J7" s="4"/>
      <c r="K7" s="4"/>
      <c r="L7" s="4"/>
      <c r="M7" s="4"/>
      <c r="N7" s="4"/>
    </row>
    <row r="8" spans="1:19" x14ac:dyDescent="0.2">
      <c r="A8" s="5" t="s">
        <v>268</v>
      </c>
      <c r="B8" s="6"/>
      <c r="C8" s="6"/>
    </row>
    <row r="9" spans="1:19" x14ac:dyDescent="0.2">
      <c r="A9" s="5"/>
      <c r="B9" s="6"/>
      <c r="C9" s="6"/>
    </row>
    <row r="10" spans="1:19" x14ac:dyDescent="0.2">
      <c r="A10" s="5" t="s">
        <v>264</v>
      </c>
      <c r="B10" s="6"/>
      <c r="C10" s="6"/>
    </row>
    <row r="11" spans="1:19" x14ac:dyDescent="0.2">
      <c r="A11" s="5"/>
      <c r="B11" s="6"/>
      <c r="C11" s="6"/>
    </row>
    <row r="12" spans="1:19" ht="29.25" customHeight="1" x14ac:dyDescent="0.2">
      <c r="A12" s="144" t="s">
        <v>262</v>
      </c>
      <c r="B12" s="145"/>
      <c r="C12" s="145"/>
      <c r="D12" s="145"/>
      <c r="E12" s="145"/>
      <c r="F12" s="145"/>
      <c r="G12" s="145"/>
      <c r="H12" s="145"/>
      <c r="I12" s="145"/>
      <c r="J12" s="145"/>
      <c r="K12" s="145"/>
      <c r="L12" s="145"/>
      <c r="M12" s="145"/>
      <c r="N12" s="145"/>
      <c r="O12" s="145"/>
      <c r="P12" s="145"/>
      <c r="Q12" s="145"/>
      <c r="R12" s="13"/>
      <c r="S12" s="13"/>
    </row>
    <row r="13" spans="1:19" x14ac:dyDescent="0.2">
      <c r="A13" s="5"/>
      <c r="B13" s="6"/>
      <c r="C13" s="6"/>
    </row>
    <row r="14" spans="1:19" ht="32.25" customHeight="1" x14ac:dyDescent="0.2">
      <c r="A14" s="144" t="s">
        <v>235</v>
      </c>
      <c r="B14" s="145"/>
      <c r="C14" s="145"/>
      <c r="D14" s="145"/>
      <c r="E14" s="145"/>
      <c r="F14" s="145"/>
      <c r="G14" s="145"/>
      <c r="H14" s="145"/>
      <c r="I14" s="145"/>
      <c r="J14" s="145"/>
      <c r="K14" s="145"/>
      <c r="L14" s="145"/>
      <c r="M14" s="145"/>
      <c r="N14" s="145"/>
      <c r="O14" s="145"/>
      <c r="P14" s="145"/>
      <c r="Q14" s="145"/>
    </row>
    <row r="15" spans="1:19" x14ac:dyDescent="0.2">
      <c r="A15" s="5"/>
      <c r="B15" s="6"/>
      <c r="C15" s="6"/>
    </row>
    <row r="16" spans="1:19" ht="15" x14ac:dyDescent="0.25">
      <c r="A16" s="5" t="s">
        <v>236</v>
      </c>
      <c r="B16" s="6"/>
      <c r="C16" s="6"/>
    </row>
    <row r="17" spans="1:17" x14ac:dyDescent="0.2">
      <c r="A17" s="5"/>
      <c r="B17" s="6"/>
      <c r="C17" s="6"/>
    </row>
    <row r="18" spans="1:17" ht="32.25" customHeight="1" x14ac:dyDescent="0.2">
      <c r="A18" s="144" t="s">
        <v>309</v>
      </c>
      <c r="B18" s="146"/>
      <c r="C18" s="146"/>
      <c r="D18" s="146"/>
      <c r="E18" s="146"/>
      <c r="F18" s="146"/>
      <c r="G18" s="146"/>
      <c r="H18" s="146"/>
      <c r="I18" s="146"/>
      <c r="J18" s="146"/>
      <c r="K18" s="146"/>
      <c r="L18" s="146"/>
      <c r="M18" s="146"/>
      <c r="N18" s="146"/>
    </row>
    <row r="19" spans="1:17" x14ac:dyDescent="0.2">
      <c r="A19" s="5"/>
      <c r="B19" s="6"/>
      <c r="C19" s="6"/>
    </row>
    <row r="20" spans="1:17" x14ac:dyDescent="0.2">
      <c r="A20" s="5" t="s">
        <v>310</v>
      </c>
      <c r="B20" s="6"/>
      <c r="C20" s="6"/>
    </row>
    <row r="21" spans="1:17" x14ac:dyDescent="0.2">
      <c r="A21" s="5"/>
      <c r="B21" s="6"/>
      <c r="C21" s="6"/>
    </row>
    <row r="22" spans="1:17" ht="33" customHeight="1" x14ac:dyDescent="0.25">
      <c r="A22" s="144" t="s">
        <v>311</v>
      </c>
      <c r="B22" s="147"/>
      <c r="C22" s="147"/>
      <c r="D22" s="147"/>
      <c r="E22" s="147"/>
      <c r="F22" s="147"/>
      <c r="G22" s="147"/>
      <c r="H22" s="147"/>
      <c r="I22" s="147"/>
      <c r="J22" s="147"/>
      <c r="K22" s="147"/>
      <c r="L22" s="147"/>
      <c r="M22" s="147"/>
      <c r="N22" s="147"/>
      <c r="O22" s="147"/>
    </row>
    <row r="23" spans="1:17" x14ac:dyDescent="0.2">
      <c r="A23" s="5"/>
      <c r="B23" s="6"/>
      <c r="C23" s="6"/>
    </row>
    <row r="24" spans="1:17" ht="83.25" customHeight="1" x14ac:dyDescent="0.2">
      <c r="A24" s="144" t="s">
        <v>312</v>
      </c>
      <c r="B24" s="145"/>
      <c r="C24" s="145"/>
      <c r="D24" s="145"/>
      <c r="E24" s="145"/>
      <c r="F24" s="145"/>
      <c r="G24" s="145"/>
      <c r="H24" s="145"/>
      <c r="I24" s="145"/>
      <c r="J24" s="145"/>
      <c r="K24" s="145"/>
      <c r="L24" s="145"/>
      <c r="M24" s="145"/>
      <c r="N24" s="145"/>
      <c r="O24" s="145"/>
      <c r="P24" s="145"/>
      <c r="Q24" s="145"/>
    </row>
    <row r="25" spans="1:17" x14ac:dyDescent="0.2">
      <c r="A25" s="5"/>
      <c r="B25" s="6"/>
      <c r="C25" s="6"/>
    </row>
    <row r="26" spans="1:17" x14ac:dyDescent="0.2">
      <c r="A26" s="5" t="s">
        <v>265</v>
      </c>
      <c r="B26" s="6"/>
      <c r="C26" s="6"/>
    </row>
    <row r="27" spans="1:17" ht="15" x14ac:dyDescent="0.25">
      <c r="A27" s="5" t="s">
        <v>238</v>
      </c>
      <c r="B27" s="6"/>
      <c r="C27" s="6"/>
    </row>
    <row r="28" spans="1:17" ht="15" x14ac:dyDescent="0.25">
      <c r="A28" s="5" t="s">
        <v>237</v>
      </c>
      <c r="B28" s="6"/>
      <c r="C28" s="6"/>
    </row>
    <row r="29" spans="1:17" ht="15" x14ac:dyDescent="0.25">
      <c r="A29" s="5" t="s">
        <v>239</v>
      </c>
      <c r="B29" s="6"/>
      <c r="C29" s="6"/>
    </row>
    <row r="30" spans="1:17" x14ac:dyDescent="0.2">
      <c r="A30" s="6"/>
      <c r="B30" s="6"/>
      <c r="C30" s="5" t="s">
        <v>269</v>
      </c>
    </row>
    <row r="31" spans="1:17" x14ac:dyDescent="0.2">
      <c r="A31" s="6"/>
      <c r="B31" s="6"/>
      <c r="C31" s="5" t="s">
        <v>270</v>
      </c>
    </row>
    <row r="32" spans="1:17" x14ac:dyDescent="0.2">
      <c r="A32" s="6"/>
      <c r="B32" s="6"/>
      <c r="C32" s="5" t="s">
        <v>271</v>
      </c>
    </row>
  </sheetData>
  <mergeCells count="6">
    <mergeCell ref="A24:Q24"/>
    <mergeCell ref="A5:N6"/>
    <mergeCell ref="A18:N18"/>
    <mergeCell ref="A22:O22"/>
    <mergeCell ref="A14:Q14"/>
    <mergeCell ref="A12:Q12"/>
  </mergeCells>
  <phoneticPr fontId="0" type="noConversion"/>
  <printOptions horizontalCentered="1"/>
  <pageMargins left="0.38" right="0.4" top="0.5" bottom="0" header="0.5" footer="0.5"/>
  <pageSetup scale="5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3"/>
  <sheetViews>
    <sheetView topLeftCell="A3" zoomScale="60" workbookViewId="0">
      <selection activeCell="J7" sqref="A5:Q13"/>
    </sheetView>
  </sheetViews>
  <sheetFormatPr defaultColWidth="8.85546875" defaultRowHeight="12.75" x14ac:dyDescent="0.2"/>
  <cols>
    <col min="1" max="1" width="7.85546875" customWidth="1"/>
    <col min="2" max="2" width="21.28515625" customWidth="1"/>
    <col min="3" max="3" width="15.85546875" style="3" customWidth="1"/>
    <col min="4" max="4" width="13.42578125" style="3" customWidth="1"/>
    <col min="5" max="5" width="24.28515625" style="10" customWidth="1"/>
    <col min="6" max="6" width="10.28515625" style="10" customWidth="1"/>
    <col min="7" max="7" width="16.42578125" style="10" customWidth="1"/>
    <col min="8" max="8" width="9.85546875" style="10" customWidth="1"/>
    <col min="9" max="9" width="10.42578125" style="10" customWidth="1"/>
    <col min="10" max="10" width="10.85546875" customWidth="1"/>
    <col min="11" max="11" width="10.140625" customWidth="1"/>
    <col min="12" max="12" width="16" style="10" customWidth="1"/>
    <col min="13" max="13" width="9.7109375" style="11" customWidth="1"/>
    <col min="14" max="14" width="9.42578125" style="60" customWidth="1"/>
    <col min="15" max="15" width="14.42578125" style="12" customWidth="1"/>
    <col min="16" max="16" width="14.7109375" style="13" customWidth="1"/>
    <col min="17" max="17" width="13.140625" style="12" customWidth="1"/>
  </cols>
  <sheetData>
    <row r="2" spans="1:17" ht="20.25" x14ac:dyDescent="0.3">
      <c r="B2" s="8"/>
      <c r="C2" s="9" t="s">
        <v>240</v>
      </c>
    </row>
    <row r="3" spans="1:17" x14ac:dyDescent="0.2">
      <c r="C3" s="3" t="s">
        <v>228</v>
      </c>
    </row>
    <row r="4" spans="1:17" ht="13.5" thickBot="1" x14ac:dyDescent="0.25"/>
    <row r="5" spans="1:17" ht="179.25" customHeight="1" thickBot="1" x14ac:dyDescent="0.25">
      <c r="A5" s="46" t="s">
        <v>229</v>
      </c>
      <c r="B5" s="47" t="s">
        <v>281</v>
      </c>
      <c r="C5" s="48" t="s">
        <v>230</v>
      </c>
      <c r="D5" s="49" t="s">
        <v>254</v>
      </c>
      <c r="E5" s="47" t="s">
        <v>259</v>
      </c>
      <c r="F5" s="48" t="s">
        <v>231</v>
      </c>
      <c r="G5" s="48" t="s">
        <v>241</v>
      </c>
      <c r="H5" s="48" t="s">
        <v>233</v>
      </c>
      <c r="I5" s="49" t="s">
        <v>255</v>
      </c>
      <c r="J5" s="48" t="s">
        <v>234</v>
      </c>
      <c r="K5" s="48" t="s">
        <v>279</v>
      </c>
      <c r="L5" s="48" t="s">
        <v>242</v>
      </c>
      <c r="M5" s="48" t="s">
        <v>261</v>
      </c>
      <c r="N5" s="61" t="s">
        <v>290</v>
      </c>
      <c r="O5" s="50" t="s">
        <v>256</v>
      </c>
      <c r="P5" s="50" t="s">
        <v>232</v>
      </c>
      <c r="Q5" s="52" t="s">
        <v>257</v>
      </c>
    </row>
    <row r="6" spans="1:17" ht="102" x14ac:dyDescent="0.2">
      <c r="A6" s="34">
        <v>1</v>
      </c>
      <c r="B6" s="35" t="s">
        <v>280</v>
      </c>
      <c r="C6" s="36" t="s">
        <v>243</v>
      </c>
      <c r="D6" s="36" t="s">
        <v>244</v>
      </c>
      <c r="E6" s="35" t="s">
        <v>260</v>
      </c>
      <c r="F6" s="26" t="s">
        <v>292</v>
      </c>
      <c r="G6" s="27" t="s">
        <v>291</v>
      </c>
      <c r="H6" s="27">
        <v>12345</v>
      </c>
      <c r="I6" s="28">
        <v>10</v>
      </c>
      <c r="J6" s="41">
        <v>3000</v>
      </c>
      <c r="K6" s="42" t="s">
        <v>245</v>
      </c>
      <c r="L6" s="43" t="s">
        <v>282</v>
      </c>
      <c r="M6" s="51" t="s">
        <v>288</v>
      </c>
      <c r="N6" s="62">
        <f>O6/600</f>
        <v>0.02</v>
      </c>
      <c r="O6" s="31">
        <v>12</v>
      </c>
      <c r="P6" s="30">
        <f>O6*J6</f>
        <v>36000</v>
      </c>
      <c r="Q6" s="51" t="s">
        <v>289</v>
      </c>
    </row>
    <row r="7" spans="1:17" ht="159" customHeight="1" x14ac:dyDescent="0.2">
      <c r="A7" s="34">
        <v>2</v>
      </c>
      <c r="B7" s="37" t="s">
        <v>280</v>
      </c>
      <c r="C7" s="38" t="s">
        <v>285</v>
      </c>
      <c r="D7" s="39" t="s">
        <v>286</v>
      </c>
      <c r="E7" s="37" t="s">
        <v>293</v>
      </c>
      <c r="F7" s="1" t="s">
        <v>294</v>
      </c>
      <c r="G7" s="24" t="s">
        <v>295</v>
      </c>
      <c r="H7" s="24">
        <v>99980</v>
      </c>
      <c r="I7" s="2">
        <v>15</v>
      </c>
      <c r="J7" s="44">
        <v>60000</v>
      </c>
      <c r="K7" s="45" t="s">
        <v>247</v>
      </c>
      <c r="L7" s="40" t="s">
        <v>246</v>
      </c>
      <c r="M7" s="59" t="s">
        <v>297</v>
      </c>
      <c r="N7" s="63">
        <f>O7/1000</f>
        <v>8.0000000000000002E-3</v>
      </c>
      <c r="O7" s="32">
        <v>8</v>
      </c>
      <c r="P7" s="22">
        <f>O7*J7</f>
        <v>480000</v>
      </c>
      <c r="Q7" s="51" t="s">
        <v>296</v>
      </c>
    </row>
    <row r="8" spans="1:17" ht="159" customHeight="1" x14ac:dyDescent="0.2">
      <c r="A8" s="34">
        <v>2</v>
      </c>
      <c r="B8" s="37" t="s">
        <v>280</v>
      </c>
      <c r="C8" s="38" t="s">
        <v>285</v>
      </c>
      <c r="D8" s="39" t="s">
        <v>286</v>
      </c>
      <c r="E8" s="37" t="s">
        <v>293</v>
      </c>
      <c r="F8" s="1" t="s">
        <v>294</v>
      </c>
      <c r="G8" s="1" t="s">
        <v>298</v>
      </c>
      <c r="H8" s="24">
        <v>99980</v>
      </c>
      <c r="I8" s="2">
        <v>15</v>
      </c>
      <c r="J8" s="44">
        <v>60000</v>
      </c>
      <c r="K8" s="45" t="s">
        <v>247</v>
      </c>
      <c r="L8" s="40" t="s">
        <v>246</v>
      </c>
      <c r="M8" s="59" t="s">
        <v>297</v>
      </c>
      <c r="N8" s="63">
        <f>O8/1000</f>
        <v>1.0999999999999999E-2</v>
      </c>
      <c r="O8" s="32">
        <v>11</v>
      </c>
      <c r="P8" s="22">
        <f>O8*J8</f>
        <v>660000</v>
      </c>
      <c r="Q8" s="51" t="s">
        <v>299</v>
      </c>
    </row>
    <row r="9" spans="1:17" ht="127.5" x14ac:dyDescent="0.2">
      <c r="A9" s="34">
        <v>137</v>
      </c>
      <c r="B9" s="37" t="s">
        <v>280</v>
      </c>
      <c r="C9" s="38" t="s">
        <v>287</v>
      </c>
      <c r="D9" s="38" t="s">
        <v>252</v>
      </c>
      <c r="E9" s="37" t="s">
        <v>258</v>
      </c>
      <c r="F9" s="1" t="s">
        <v>300</v>
      </c>
      <c r="G9" s="24" t="s">
        <v>301</v>
      </c>
      <c r="H9" s="24" t="s">
        <v>302</v>
      </c>
      <c r="I9" s="2">
        <v>5</v>
      </c>
      <c r="J9" s="45">
        <v>20</v>
      </c>
      <c r="K9" s="45" t="s">
        <v>284</v>
      </c>
      <c r="L9" s="40" t="s">
        <v>283</v>
      </c>
      <c r="M9" s="17" t="s">
        <v>283</v>
      </c>
      <c r="N9" s="63">
        <v>24</v>
      </c>
      <c r="O9" s="32">
        <v>24</v>
      </c>
      <c r="P9" s="22">
        <f>O9*J9</f>
        <v>480</v>
      </c>
      <c r="Q9" s="51">
        <v>1</v>
      </c>
    </row>
    <row r="10" spans="1:17" ht="357" x14ac:dyDescent="0.2">
      <c r="A10" s="56">
        <v>405</v>
      </c>
      <c r="B10" s="54" t="s">
        <v>273</v>
      </c>
      <c r="C10" s="55" t="s">
        <v>275</v>
      </c>
      <c r="D10" s="54" t="s">
        <v>272</v>
      </c>
      <c r="E10" s="55" t="s">
        <v>253</v>
      </c>
      <c r="F10" s="1" t="s">
        <v>303</v>
      </c>
      <c r="G10" s="24" t="s">
        <v>304</v>
      </c>
      <c r="H10" s="24" t="s">
        <v>305</v>
      </c>
      <c r="I10" s="2">
        <v>10</v>
      </c>
      <c r="J10" s="58">
        <v>100</v>
      </c>
      <c r="K10" s="57" t="s">
        <v>276</v>
      </c>
      <c r="L10" s="58" t="s">
        <v>282</v>
      </c>
      <c r="M10" s="59" t="s">
        <v>308</v>
      </c>
      <c r="N10" s="63">
        <f>O10/20</f>
        <v>1</v>
      </c>
      <c r="O10" s="32">
        <v>20</v>
      </c>
      <c r="P10" s="22">
        <f>O10*J10</f>
        <v>2000</v>
      </c>
      <c r="Q10" s="17" t="s">
        <v>282</v>
      </c>
    </row>
    <row r="11" spans="1:17" ht="63.75" x14ac:dyDescent="0.2">
      <c r="A11" s="53">
        <v>406</v>
      </c>
      <c r="B11" s="54" t="s">
        <v>273</v>
      </c>
      <c r="C11" s="55" t="s">
        <v>278</v>
      </c>
      <c r="D11" s="54" t="s">
        <v>274</v>
      </c>
      <c r="E11" s="54" t="s">
        <v>277</v>
      </c>
      <c r="F11" s="1" t="s">
        <v>303</v>
      </c>
      <c r="G11" s="24" t="s">
        <v>304</v>
      </c>
      <c r="H11" s="24" t="s">
        <v>307</v>
      </c>
      <c r="I11" s="2">
        <v>10</v>
      </c>
      <c r="J11" s="58">
        <v>8</v>
      </c>
      <c r="K11" s="57" t="s">
        <v>283</v>
      </c>
      <c r="L11" s="58" t="s">
        <v>283</v>
      </c>
      <c r="M11" s="17" t="s">
        <v>283</v>
      </c>
      <c r="N11" s="63">
        <v>0</v>
      </c>
      <c r="O11" s="32">
        <v>0</v>
      </c>
      <c r="P11" s="22">
        <v>0</v>
      </c>
      <c r="Q11" s="17" t="s">
        <v>306</v>
      </c>
    </row>
    <row r="12" spans="1:17" ht="357" x14ac:dyDescent="0.2">
      <c r="A12" s="56">
        <v>405</v>
      </c>
      <c r="B12" s="54" t="s">
        <v>273</v>
      </c>
      <c r="C12" s="55" t="s">
        <v>275</v>
      </c>
      <c r="D12" s="54" t="s">
        <v>272</v>
      </c>
      <c r="E12" s="55" t="s">
        <v>253</v>
      </c>
      <c r="F12" s="1" t="s">
        <v>303</v>
      </c>
      <c r="G12" s="24" t="s">
        <v>304</v>
      </c>
      <c r="H12" s="24" t="s">
        <v>305</v>
      </c>
      <c r="I12" s="2">
        <v>10</v>
      </c>
      <c r="J12" s="58">
        <v>100</v>
      </c>
      <c r="K12" s="57" t="s">
        <v>276</v>
      </c>
      <c r="L12" s="58" t="s">
        <v>282</v>
      </c>
      <c r="M12" s="59" t="s">
        <v>308</v>
      </c>
      <c r="N12" s="63">
        <f>O12/20</f>
        <v>0.6</v>
      </c>
      <c r="O12" s="32">
        <v>12</v>
      </c>
      <c r="P12" s="22">
        <f>O12*J12</f>
        <v>1200</v>
      </c>
      <c r="Q12" s="17" t="s">
        <v>282</v>
      </c>
    </row>
    <row r="13" spans="1:17" ht="63.75" x14ac:dyDescent="0.2">
      <c r="A13" s="53">
        <v>406</v>
      </c>
      <c r="B13" s="54" t="s">
        <v>273</v>
      </c>
      <c r="C13" s="55" t="s">
        <v>278</v>
      </c>
      <c r="D13" s="54" t="s">
        <v>274</v>
      </c>
      <c r="E13" s="54" t="s">
        <v>277</v>
      </c>
      <c r="F13" s="1" t="s">
        <v>303</v>
      </c>
      <c r="G13" s="24" t="s">
        <v>304</v>
      </c>
      <c r="H13" s="24" t="s">
        <v>307</v>
      </c>
      <c r="I13" s="2">
        <v>10</v>
      </c>
      <c r="J13" s="58">
        <v>8</v>
      </c>
      <c r="K13" s="57" t="s">
        <v>283</v>
      </c>
      <c r="L13" s="58" t="s">
        <v>283</v>
      </c>
      <c r="M13" s="17" t="s">
        <v>283</v>
      </c>
      <c r="N13" s="63">
        <v>5</v>
      </c>
      <c r="O13" s="32">
        <v>5</v>
      </c>
      <c r="P13" s="22">
        <f>O13*J13</f>
        <v>40</v>
      </c>
      <c r="Q13" s="17">
        <v>1</v>
      </c>
    </row>
  </sheetData>
  <phoneticPr fontId="0" type="noConversion"/>
  <printOptions verticalCentered="1"/>
  <pageMargins left="0.27" right="0.25" top="0.52" bottom="1" header="0.5" footer="0.5"/>
  <pageSetup scale="5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4"/>
  <sheetViews>
    <sheetView tabSelected="1" topLeftCell="A229" zoomScale="85" zoomScaleNormal="85" zoomScaleSheetLayoutView="85" workbookViewId="0">
      <selection activeCell="K231" sqref="K231"/>
    </sheetView>
  </sheetViews>
  <sheetFormatPr defaultRowHeight="12.75" x14ac:dyDescent="0.2"/>
  <cols>
    <col min="1" max="1" width="5" style="89" bestFit="1" customWidth="1"/>
    <col min="2" max="2" width="16.7109375" style="20" customWidth="1"/>
    <col min="3" max="3" width="11.28515625" style="33" customWidth="1"/>
    <col min="4" max="4" width="23.5703125" style="20" customWidth="1"/>
    <col min="5" max="5" width="17.42578125" style="20" customWidth="1"/>
    <col min="6" max="6" width="9.85546875" style="29" bestFit="1" customWidth="1"/>
    <col min="7" max="7" width="15.85546875" style="66" customWidth="1"/>
    <col min="8" max="9" width="15.28515625" style="25" customWidth="1"/>
    <col min="10" max="10" width="14.140625" style="25" customWidth="1"/>
    <col min="11" max="11" width="8.7109375" style="18" customWidth="1"/>
    <col min="12" max="12" width="8.7109375" style="21" customWidth="1"/>
    <col min="13" max="13" width="11" style="21" customWidth="1"/>
    <col min="14" max="14" width="12.42578125" style="23" customWidth="1"/>
    <col min="15" max="15" width="12.140625" style="21" customWidth="1"/>
    <col min="16" max="16" width="11.28515625" style="23" customWidth="1"/>
    <col min="17" max="17" width="13.42578125" style="21" customWidth="1"/>
    <col min="18" max="16384" width="9.140625" style="18"/>
  </cols>
  <sheetData>
    <row r="1" spans="1:18" ht="107.25" customHeight="1" x14ac:dyDescent="0.2">
      <c r="A1" s="79" t="s">
        <v>229</v>
      </c>
      <c r="B1" s="79" t="s">
        <v>413</v>
      </c>
      <c r="C1" s="79" t="s">
        <v>416</v>
      </c>
      <c r="D1" s="79" t="s">
        <v>417</v>
      </c>
      <c r="E1" s="81" t="s">
        <v>769</v>
      </c>
      <c r="F1" s="79" t="s">
        <v>234</v>
      </c>
      <c r="G1" s="79" t="s">
        <v>414</v>
      </c>
      <c r="H1" s="79" t="s">
        <v>785</v>
      </c>
      <c r="I1" s="79" t="s">
        <v>730</v>
      </c>
      <c r="J1" s="79" t="s">
        <v>731</v>
      </c>
      <c r="K1" s="80" t="s">
        <v>255</v>
      </c>
      <c r="L1" s="79" t="s">
        <v>242</v>
      </c>
      <c r="M1" s="79" t="s">
        <v>768</v>
      </c>
      <c r="N1" s="82" t="s">
        <v>422</v>
      </c>
      <c r="O1" s="82" t="s">
        <v>415</v>
      </c>
      <c r="P1" s="82" t="s">
        <v>232</v>
      </c>
      <c r="Q1" s="81" t="s">
        <v>257</v>
      </c>
      <c r="R1" s="29"/>
    </row>
    <row r="2" spans="1:18" s="16" customFormat="1" ht="51" x14ac:dyDescent="0.2">
      <c r="A2" s="90">
        <v>1</v>
      </c>
      <c r="B2" s="98" t="s">
        <v>88</v>
      </c>
      <c r="C2" s="114" t="s">
        <v>249</v>
      </c>
      <c r="D2" s="94" t="s">
        <v>552</v>
      </c>
      <c r="E2" s="98" t="s">
        <v>348</v>
      </c>
      <c r="F2" s="117">
        <v>300</v>
      </c>
      <c r="G2" s="83"/>
      <c r="H2" s="83"/>
      <c r="I2" s="83"/>
      <c r="J2" s="84"/>
      <c r="K2" s="87"/>
      <c r="L2" s="91" t="s">
        <v>283</v>
      </c>
      <c r="M2" s="91" t="s">
        <v>283</v>
      </c>
      <c r="N2" s="92">
        <v>0</v>
      </c>
      <c r="O2" s="93">
        <v>0</v>
      </c>
      <c r="P2" s="93">
        <v>0</v>
      </c>
      <c r="Q2" s="88"/>
    </row>
    <row r="3" spans="1:18" s="16" customFormat="1" ht="76.5" x14ac:dyDescent="0.2">
      <c r="A3" s="90">
        <v>2</v>
      </c>
      <c r="B3" s="98" t="s">
        <v>379</v>
      </c>
      <c r="C3" s="113" t="s">
        <v>249</v>
      </c>
      <c r="D3" s="135" t="s">
        <v>753</v>
      </c>
      <c r="E3" s="98" t="s">
        <v>408</v>
      </c>
      <c r="F3" s="117">
        <v>200</v>
      </c>
      <c r="G3" s="83"/>
      <c r="H3" s="83"/>
      <c r="I3" s="83"/>
      <c r="J3" s="84"/>
      <c r="K3" s="87"/>
      <c r="L3" s="91" t="s">
        <v>282</v>
      </c>
      <c r="M3" s="88"/>
      <c r="N3" s="92">
        <v>0</v>
      </c>
      <c r="O3" s="93">
        <v>0</v>
      </c>
      <c r="P3" s="93">
        <v>0</v>
      </c>
      <c r="Q3" s="88"/>
    </row>
    <row r="4" spans="1:18" customFormat="1" ht="51" x14ac:dyDescent="0.2">
      <c r="A4" s="90">
        <v>3</v>
      </c>
      <c r="B4" s="99" t="s">
        <v>351</v>
      </c>
      <c r="C4" s="110" t="s">
        <v>34</v>
      </c>
      <c r="D4" s="95" t="s">
        <v>423</v>
      </c>
      <c r="E4" s="99" t="s">
        <v>352</v>
      </c>
      <c r="F4" s="118">
        <v>300</v>
      </c>
      <c r="G4" s="64"/>
      <c r="H4" s="24"/>
      <c r="I4" s="24"/>
      <c r="J4" s="24"/>
      <c r="K4" s="2"/>
      <c r="L4" s="124" t="s">
        <v>283</v>
      </c>
      <c r="M4" s="91" t="s">
        <v>283</v>
      </c>
      <c r="N4" s="92">
        <v>0</v>
      </c>
      <c r="O4" s="93">
        <v>0</v>
      </c>
      <c r="P4" s="93">
        <v>0</v>
      </c>
      <c r="Q4" s="59"/>
    </row>
    <row r="5" spans="1:18" customFormat="1" ht="38.25" x14ac:dyDescent="0.2">
      <c r="A5" s="90">
        <v>4</v>
      </c>
      <c r="B5" s="1" t="s">
        <v>91</v>
      </c>
      <c r="C5" s="111" t="s">
        <v>249</v>
      </c>
      <c r="D5" s="95" t="s">
        <v>426</v>
      </c>
      <c r="E5" s="99" t="s">
        <v>318</v>
      </c>
      <c r="F5" s="119">
        <v>500</v>
      </c>
      <c r="G5" s="64"/>
      <c r="H5" s="24"/>
      <c r="I5" s="24"/>
      <c r="J5" s="24"/>
      <c r="K5" s="2"/>
      <c r="L5" s="124" t="s">
        <v>283</v>
      </c>
      <c r="M5" s="91" t="s">
        <v>283</v>
      </c>
      <c r="N5" s="92">
        <v>0</v>
      </c>
      <c r="O5" s="93">
        <v>0</v>
      </c>
      <c r="P5" s="93">
        <v>0</v>
      </c>
      <c r="Q5" s="59"/>
    </row>
    <row r="6" spans="1:18" customFormat="1" ht="38.25" x14ac:dyDescent="0.2">
      <c r="A6" s="90">
        <v>5</v>
      </c>
      <c r="B6" s="1" t="s">
        <v>192</v>
      </c>
      <c r="C6" s="111" t="s">
        <v>251</v>
      </c>
      <c r="D6" s="95" t="s">
        <v>425</v>
      </c>
      <c r="E6" s="100" t="s">
        <v>617</v>
      </c>
      <c r="F6" s="119">
        <v>800</v>
      </c>
      <c r="G6" s="64"/>
      <c r="H6" s="24"/>
      <c r="I6" s="24"/>
      <c r="J6" s="24"/>
      <c r="K6" s="2"/>
      <c r="L6" s="124" t="s">
        <v>282</v>
      </c>
      <c r="M6" s="17"/>
      <c r="N6" s="92">
        <v>0</v>
      </c>
      <c r="O6" s="93">
        <v>0</v>
      </c>
      <c r="P6" s="93">
        <v>0</v>
      </c>
      <c r="Q6" s="59"/>
    </row>
    <row r="7" spans="1:18" customFormat="1" ht="51" x14ac:dyDescent="0.2">
      <c r="A7" s="90">
        <v>6</v>
      </c>
      <c r="B7" s="99" t="s">
        <v>321</v>
      </c>
      <c r="C7" s="109" t="s">
        <v>251</v>
      </c>
      <c r="D7" s="95" t="s">
        <v>611</v>
      </c>
      <c r="E7" s="136" t="s">
        <v>322</v>
      </c>
      <c r="F7" s="119">
        <v>50</v>
      </c>
      <c r="G7" s="64"/>
      <c r="H7" s="24"/>
      <c r="I7" s="24"/>
      <c r="J7" s="24"/>
      <c r="K7" s="2"/>
      <c r="L7" s="124" t="s">
        <v>282</v>
      </c>
      <c r="M7" s="17"/>
      <c r="N7" s="92">
        <v>0</v>
      </c>
      <c r="O7" s="93">
        <v>0</v>
      </c>
      <c r="P7" s="93">
        <v>0</v>
      </c>
      <c r="Q7" s="59"/>
    </row>
    <row r="8" spans="1:18" customFormat="1" ht="51" x14ac:dyDescent="0.2">
      <c r="A8" s="90">
        <v>7</v>
      </c>
      <c r="B8" s="83" t="s">
        <v>200</v>
      </c>
      <c r="C8" s="111" t="s">
        <v>251</v>
      </c>
      <c r="D8" s="95" t="s">
        <v>612</v>
      </c>
      <c r="E8" s="99" t="s">
        <v>35</v>
      </c>
      <c r="F8" s="111">
        <v>50</v>
      </c>
      <c r="G8" s="64"/>
      <c r="H8" s="24"/>
      <c r="I8" s="24"/>
      <c r="J8" s="24"/>
      <c r="K8" s="2"/>
      <c r="L8" s="124" t="s">
        <v>282</v>
      </c>
      <c r="M8" s="17"/>
      <c r="N8" s="92">
        <v>0</v>
      </c>
      <c r="O8" s="93">
        <v>0</v>
      </c>
      <c r="P8" s="93">
        <v>0</v>
      </c>
      <c r="Q8" s="59"/>
    </row>
    <row r="9" spans="1:18" customFormat="1" ht="51" x14ac:dyDescent="0.2">
      <c r="A9" s="90">
        <v>8</v>
      </c>
      <c r="B9" s="1" t="s">
        <v>219</v>
      </c>
      <c r="C9" s="111" t="s">
        <v>251</v>
      </c>
      <c r="D9" s="95" t="s">
        <v>427</v>
      </c>
      <c r="E9" s="83" t="s">
        <v>180</v>
      </c>
      <c r="F9" s="111">
        <v>800</v>
      </c>
      <c r="G9" s="64"/>
      <c r="H9" s="24"/>
      <c r="I9" s="24"/>
      <c r="J9" s="24"/>
      <c r="K9" s="2"/>
      <c r="L9" s="124" t="s">
        <v>282</v>
      </c>
      <c r="M9" s="17"/>
      <c r="N9" s="92">
        <v>0</v>
      </c>
      <c r="O9" s="93">
        <v>0</v>
      </c>
      <c r="P9" s="93">
        <v>0</v>
      </c>
      <c r="Q9" s="59"/>
    </row>
    <row r="10" spans="1:18" customFormat="1" ht="38.25" x14ac:dyDescent="0.2">
      <c r="A10" s="90">
        <v>9</v>
      </c>
      <c r="B10" s="1" t="s">
        <v>221</v>
      </c>
      <c r="C10" s="111" t="s">
        <v>251</v>
      </c>
      <c r="D10" s="95" t="s">
        <v>428</v>
      </c>
      <c r="E10" s="100" t="s">
        <v>786</v>
      </c>
      <c r="F10" s="119">
        <v>1000</v>
      </c>
      <c r="G10" s="64"/>
      <c r="H10" s="24"/>
      <c r="I10" s="24"/>
      <c r="J10" s="24"/>
      <c r="K10" s="2"/>
      <c r="L10" s="124" t="s">
        <v>282</v>
      </c>
      <c r="M10" s="17"/>
      <c r="N10" s="92">
        <v>0</v>
      </c>
      <c r="O10" s="93">
        <v>0</v>
      </c>
      <c r="P10" s="93">
        <v>0</v>
      </c>
      <c r="Q10" s="59"/>
    </row>
    <row r="11" spans="1:18" customFormat="1" ht="89.25" x14ac:dyDescent="0.2">
      <c r="A11" s="90">
        <v>10</v>
      </c>
      <c r="B11" s="100" t="s">
        <v>754</v>
      </c>
      <c r="C11" s="91" t="s">
        <v>251</v>
      </c>
      <c r="D11" s="96" t="s">
        <v>755</v>
      </c>
      <c r="E11" s="100" t="s">
        <v>756</v>
      </c>
      <c r="F11" s="119">
        <v>600</v>
      </c>
      <c r="G11" s="64"/>
      <c r="H11" s="24"/>
      <c r="I11" s="24"/>
      <c r="J11" s="24"/>
      <c r="K11" s="2"/>
      <c r="L11" s="124" t="s">
        <v>282</v>
      </c>
      <c r="M11" s="17"/>
      <c r="N11" s="92">
        <v>0</v>
      </c>
      <c r="O11" s="93">
        <v>0</v>
      </c>
      <c r="P11" s="93">
        <v>0</v>
      </c>
      <c r="Q11" s="59"/>
    </row>
    <row r="12" spans="1:18" customFormat="1" ht="102" x14ac:dyDescent="0.2">
      <c r="A12" s="90">
        <v>11</v>
      </c>
      <c r="B12" s="1" t="s">
        <v>227</v>
      </c>
      <c r="C12" s="111" t="s">
        <v>251</v>
      </c>
      <c r="D12" s="95" t="s">
        <v>429</v>
      </c>
      <c r="E12" s="99" t="s">
        <v>618</v>
      </c>
      <c r="F12" s="119">
        <v>800</v>
      </c>
      <c r="G12" s="64"/>
      <c r="H12" s="24"/>
      <c r="I12" s="24"/>
      <c r="J12" s="24"/>
      <c r="K12" s="2"/>
      <c r="L12" s="124" t="s">
        <v>282</v>
      </c>
      <c r="M12" s="17"/>
      <c r="N12" s="92">
        <v>0</v>
      </c>
      <c r="O12" s="93">
        <v>0</v>
      </c>
      <c r="P12" s="93">
        <v>0</v>
      </c>
      <c r="Q12" s="59"/>
    </row>
    <row r="13" spans="1:18" customFormat="1" ht="38.25" x14ac:dyDescent="0.2">
      <c r="A13" s="90">
        <v>12</v>
      </c>
      <c r="B13" s="1" t="s">
        <v>197</v>
      </c>
      <c r="C13" s="111" t="s">
        <v>251</v>
      </c>
      <c r="D13" s="96" t="s">
        <v>430</v>
      </c>
      <c r="E13" s="83" t="s">
        <v>160</v>
      </c>
      <c r="F13" s="119">
        <v>2000</v>
      </c>
      <c r="G13" s="64"/>
      <c r="H13" s="24"/>
      <c r="I13" s="24"/>
      <c r="J13" s="24"/>
      <c r="K13" s="2"/>
      <c r="L13" s="124" t="s">
        <v>282</v>
      </c>
      <c r="M13" s="17"/>
      <c r="N13" s="92">
        <v>0</v>
      </c>
      <c r="O13" s="93">
        <v>0</v>
      </c>
      <c r="P13" s="93">
        <v>0</v>
      </c>
      <c r="Q13" s="59"/>
    </row>
    <row r="14" spans="1:18" customFormat="1" ht="38.25" x14ac:dyDescent="0.2">
      <c r="A14" s="90">
        <v>13</v>
      </c>
      <c r="B14" s="1" t="s">
        <v>100</v>
      </c>
      <c r="C14" s="111" t="s">
        <v>251</v>
      </c>
      <c r="D14" s="95" t="s">
        <v>431</v>
      </c>
      <c r="E14" s="1" t="s">
        <v>161</v>
      </c>
      <c r="F14" s="119">
        <v>5000</v>
      </c>
      <c r="G14" s="67"/>
      <c r="H14" s="68"/>
      <c r="I14" s="68"/>
      <c r="J14" s="68"/>
      <c r="K14" s="69"/>
      <c r="L14" s="123" t="s">
        <v>282</v>
      </c>
      <c r="M14" s="70"/>
      <c r="N14" s="92">
        <v>0</v>
      </c>
      <c r="O14" s="93">
        <v>0</v>
      </c>
      <c r="P14" s="93">
        <v>0</v>
      </c>
      <c r="Q14" s="73"/>
    </row>
    <row r="15" spans="1:18" customFormat="1" ht="102" x14ac:dyDescent="0.2">
      <c r="A15" s="90">
        <v>14</v>
      </c>
      <c r="B15" s="101" t="s">
        <v>149</v>
      </c>
      <c r="C15" s="114" t="s">
        <v>250</v>
      </c>
      <c r="D15" s="94" t="s">
        <v>432</v>
      </c>
      <c r="E15" s="104" t="s">
        <v>313</v>
      </c>
      <c r="F15" s="120">
        <v>2</v>
      </c>
      <c r="G15" s="67"/>
      <c r="H15" s="68"/>
      <c r="I15" s="68"/>
      <c r="J15" s="68"/>
      <c r="K15" s="69"/>
      <c r="L15" s="123" t="s">
        <v>282</v>
      </c>
      <c r="M15" s="70"/>
      <c r="N15" s="92">
        <v>0</v>
      </c>
      <c r="O15" s="93">
        <v>0</v>
      </c>
      <c r="P15" s="93">
        <v>0</v>
      </c>
      <c r="Q15" s="73"/>
    </row>
    <row r="16" spans="1:18" s="77" customFormat="1" ht="102" x14ac:dyDescent="0.2">
      <c r="A16" s="90">
        <v>15</v>
      </c>
      <c r="B16" s="101" t="s">
        <v>148</v>
      </c>
      <c r="C16" s="114" t="s">
        <v>249</v>
      </c>
      <c r="D16" s="94" t="s">
        <v>433</v>
      </c>
      <c r="E16" s="102" t="s">
        <v>314</v>
      </c>
      <c r="F16" s="120">
        <v>2</v>
      </c>
      <c r="G16" s="65"/>
      <c r="H16" s="24"/>
      <c r="I16" s="24"/>
      <c r="J16" s="24"/>
      <c r="K16" s="2"/>
      <c r="L16" s="124" t="s">
        <v>282</v>
      </c>
      <c r="M16" s="17"/>
      <c r="N16" s="92">
        <v>0</v>
      </c>
      <c r="O16" s="93">
        <v>0</v>
      </c>
      <c r="P16" s="93">
        <v>0</v>
      </c>
      <c r="Q16" s="59"/>
    </row>
    <row r="17" spans="1:17" s="74" customFormat="1" ht="51" x14ac:dyDescent="0.2">
      <c r="A17" s="90">
        <v>16</v>
      </c>
      <c r="B17" s="98" t="s">
        <v>373</v>
      </c>
      <c r="C17" s="108" t="s">
        <v>249</v>
      </c>
      <c r="D17" s="137" t="s">
        <v>605</v>
      </c>
      <c r="E17" s="99" t="s">
        <v>374</v>
      </c>
      <c r="F17" s="121">
        <v>300</v>
      </c>
      <c r="G17" s="64"/>
      <c r="H17" s="24"/>
      <c r="I17" s="24"/>
      <c r="J17" s="24"/>
      <c r="K17" s="2"/>
      <c r="L17" s="124" t="s">
        <v>283</v>
      </c>
      <c r="M17" s="91" t="s">
        <v>283</v>
      </c>
      <c r="N17" s="92">
        <v>0</v>
      </c>
      <c r="O17" s="93">
        <v>0</v>
      </c>
      <c r="P17" s="93">
        <v>0</v>
      </c>
      <c r="Q17" s="59"/>
    </row>
    <row r="18" spans="1:17" s="77" customFormat="1" ht="102" x14ac:dyDescent="0.2">
      <c r="A18" s="90">
        <v>17</v>
      </c>
      <c r="B18" s="99" t="s">
        <v>380</v>
      </c>
      <c r="C18" s="111" t="s">
        <v>249</v>
      </c>
      <c r="D18" s="96" t="s">
        <v>741</v>
      </c>
      <c r="E18" s="99" t="s">
        <v>619</v>
      </c>
      <c r="F18" s="122">
        <v>500</v>
      </c>
      <c r="G18" s="64"/>
      <c r="H18" s="24"/>
      <c r="I18" s="24"/>
      <c r="J18" s="24"/>
      <c r="K18" s="2"/>
      <c r="L18" s="124" t="s">
        <v>283</v>
      </c>
      <c r="M18" s="91" t="s">
        <v>283</v>
      </c>
      <c r="N18" s="92">
        <v>0</v>
      </c>
      <c r="O18" s="93">
        <v>0</v>
      </c>
      <c r="P18" s="93">
        <v>0</v>
      </c>
      <c r="Q18" s="59"/>
    </row>
    <row r="19" spans="1:17" s="77" customFormat="1" ht="51" x14ac:dyDescent="0.2">
      <c r="A19" s="90">
        <v>18</v>
      </c>
      <c r="B19" s="99" t="s">
        <v>621</v>
      </c>
      <c r="C19" s="111" t="s">
        <v>250</v>
      </c>
      <c r="D19" s="95" t="s">
        <v>622</v>
      </c>
      <c r="E19" s="99" t="s">
        <v>620</v>
      </c>
      <c r="F19" s="122">
        <v>25</v>
      </c>
      <c r="G19" s="64"/>
      <c r="H19" s="24"/>
      <c r="I19" s="24"/>
      <c r="J19" s="24" t="s">
        <v>266</v>
      </c>
      <c r="K19" s="2"/>
      <c r="L19" s="124" t="s">
        <v>283</v>
      </c>
      <c r="M19" s="91" t="s">
        <v>283</v>
      </c>
      <c r="N19" s="92">
        <v>0</v>
      </c>
      <c r="O19" s="93">
        <v>0</v>
      </c>
      <c r="P19" s="93">
        <v>0</v>
      </c>
      <c r="Q19" s="59"/>
    </row>
    <row r="20" spans="1:17" s="77" customFormat="1" ht="102" x14ac:dyDescent="0.2">
      <c r="A20" s="90">
        <v>19</v>
      </c>
      <c r="B20" s="1" t="s">
        <v>162</v>
      </c>
      <c r="C20" s="111" t="s">
        <v>196</v>
      </c>
      <c r="D20" s="95" t="s">
        <v>435</v>
      </c>
      <c r="E20" s="99" t="s">
        <v>623</v>
      </c>
      <c r="F20" s="111">
        <v>50</v>
      </c>
      <c r="G20" s="67"/>
      <c r="H20" s="68"/>
      <c r="I20" s="68"/>
      <c r="J20" s="68"/>
      <c r="K20" s="69"/>
      <c r="L20" s="123" t="s">
        <v>282</v>
      </c>
      <c r="M20" s="70"/>
      <c r="N20" s="92">
        <v>0</v>
      </c>
      <c r="O20" s="93">
        <v>0</v>
      </c>
      <c r="P20" s="93">
        <v>0</v>
      </c>
      <c r="Q20" s="73"/>
    </row>
    <row r="21" spans="1:17" s="77" customFormat="1" ht="63.75" x14ac:dyDescent="0.2">
      <c r="A21" s="90">
        <v>20</v>
      </c>
      <c r="B21" s="101" t="s">
        <v>793</v>
      </c>
      <c r="C21" s="114" t="s">
        <v>250</v>
      </c>
      <c r="D21" s="97" t="s">
        <v>824</v>
      </c>
      <c r="E21" s="98" t="s">
        <v>624</v>
      </c>
      <c r="F21" s="123">
        <v>200</v>
      </c>
      <c r="G21" s="67"/>
      <c r="H21" s="68"/>
      <c r="I21" s="68"/>
      <c r="J21" s="68"/>
      <c r="K21" s="69"/>
      <c r="L21" s="123" t="s">
        <v>282</v>
      </c>
      <c r="M21" s="70"/>
      <c r="N21" s="92">
        <v>0</v>
      </c>
      <c r="O21" s="93">
        <v>0</v>
      </c>
      <c r="P21" s="93">
        <v>0</v>
      </c>
      <c r="Q21" s="73"/>
    </row>
    <row r="22" spans="1:17" s="77" customFormat="1" ht="63.75" x14ac:dyDescent="0.2">
      <c r="A22" s="90">
        <v>21</v>
      </c>
      <c r="B22" s="101" t="s">
        <v>794</v>
      </c>
      <c r="C22" s="114" t="s">
        <v>250</v>
      </c>
      <c r="D22" s="97" t="s">
        <v>825</v>
      </c>
      <c r="E22" s="98" t="s">
        <v>625</v>
      </c>
      <c r="F22" s="123">
        <v>200</v>
      </c>
      <c r="G22" s="71"/>
      <c r="H22" s="68"/>
      <c r="I22" s="68"/>
      <c r="J22" s="68"/>
      <c r="K22" s="69"/>
      <c r="L22" s="123" t="s">
        <v>282</v>
      </c>
      <c r="M22" s="70"/>
      <c r="N22" s="92">
        <v>0</v>
      </c>
      <c r="O22" s="93">
        <v>0</v>
      </c>
      <c r="P22" s="93">
        <v>0</v>
      </c>
      <c r="Q22" s="73"/>
    </row>
    <row r="23" spans="1:17" s="77" customFormat="1" ht="38.25" x14ac:dyDescent="0.2">
      <c r="A23" s="90">
        <v>22</v>
      </c>
      <c r="B23" s="101" t="s">
        <v>150</v>
      </c>
      <c r="C23" s="114" t="s">
        <v>249</v>
      </c>
      <c r="D23" s="94" t="s">
        <v>436</v>
      </c>
      <c r="E23" s="98" t="s">
        <v>626</v>
      </c>
      <c r="F23" s="123">
        <v>10</v>
      </c>
      <c r="G23" s="65"/>
      <c r="H23" s="24"/>
      <c r="I23" s="24"/>
      <c r="J23" s="24"/>
      <c r="K23" s="2"/>
      <c r="L23" s="124" t="s">
        <v>283</v>
      </c>
      <c r="M23" s="91" t="s">
        <v>283</v>
      </c>
      <c r="N23" s="92">
        <v>0</v>
      </c>
      <c r="O23" s="93">
        <v>0</v>
      </c>
      <c r="P23" s="93">
        <v>0</v>
      </c>
      <c r="Q23" s="59"/>
    </row>
    <row r="24" spans="1:17" s="77" customFormat="1" ht="38.25" x14ac:dyDescent="0.2">
      <c r="A24" s="90">
        <v>23</v>
      </c>
      <c r="B24" s="1" t="s">
        <v>218</v>
      </c>
      <c r="C24" s="111" t="s">
        <v>249</v>
      </c>
      <c r="D24" s="95" t="s">
        <v>437</v>
      </c>
      <c r="E24" s="1" t="s">
        <v>181</v>
      </c>
      <c r="F24" s="122">
        <v>10</v>
      </c>
      <c r="G24" s="64"/>
      <c r="H24" s="24"/>
      <c r="I24" s="24"/>
      <c r="J24" s="24"/>
      <c r="K24" s="2"/>
      <c r="L24" s="124" t="s">
        <v>283</v>
      </c>
      <c r="M24" s="91" t="s">
        <v>283</v>
      </c>
      <c r="N24" s="92">
        <v>0</v>
      </c>
      <c r="O24" s="93">
        <v>0</v>
      </c>
      <c r="P24" s="93">
        <v>0</v>
      </c>
      <c r="Q24" s="59"/>
    </row>
    <row r="25" spans="1:17" s="74" customFormat="1" ht="63.75" x14ac:dyDescent="0.2">
      <c r="A25" s="90">
        <v>24</v>
      </c>
      <c r="B25" s="99" t="s">
        <v>381</v>
      </c>
      <c r="C25" s="111" t="s">
        <v>249</v>
      </c>
      <c r="D25" s="96" t="s">
        <v>740</v>
      </c>
      <c r="E25" s="99" t="s">
        <v>627</v>
      </c>
      <c r="F25" s="122">
        <v>50</v>
      </c>
      <c r="G25" s="64"/>
      <c r="H25" s="24"/>
      <c r="I25" s="24"/>
      <c r="J25" s="24"/>
      <c r="K25" s="2"/>
      <c r="L25" s="124" t="s">
        <v>283</v>
      </c>
      <c r="M25" s="91" t="s">
        <v>283</v>
      </c>
      <c r="N25" s="92">
        <v>0</v>
      </c>
      <c r="O25" s="93">
        <v>0</v>
      </c>
      <c r="P25" s="93">
        <v>0</v>
      </c>
      <c r="Q25" s="59"/>
    </row>
    <row r="26" spans="1:17" s="74" customFormat="1" ht="76.5" x14ac:dyDescent="0.2">
      <c r="A26" s="90">
        <v>25</v>
      </c>
      <c r="B26" s="99" t="s">
        <v>382</v>
      </c>
      <c r="C26" s="111" t="s">
        <v>249</v>
      </c>
      <c r="D26" s="96" t="s">
        <v>742</v>
      </c>
      <c r="E26" s="99" t="s">
        <v>628</v>
      </c>
      <c r="F26" s="122">
        <v>50</v>
      </c>
      <c r="G26" s="64"/>
      <c r="H26" s="24"/>
      <c r="I26" s="24"/>
      <c r="J26" s="24"/>
      <c r="K26" s="2"/>
      <c r="L26" s="124" t="s">
        <v>283</v>
      </c>
      <c r="M26" s="91" t="s">
        <v>283</v>
      </c>
      <c r="N26" s="92">
        <v>0</v>
      </c>
      <c r="O26" s="93">
        <v>0</v>
      </c>
      <c r="P26" s="93">
        <v>0</v>
      </c>
      <c r="Q26" s="59"/>
    </row>
    <row r="27" spans="1:17" s="74" customFormat="1" ht="89.25" x14ac:dyDescent="0.2">
      <c r="A27" s="90">
        <v>26</v>
      </c>
      <c r="B27" s="99" t="s">
        <v>400</v>
      </c>
      <c r="C27" s="111" t="s">
        <v>249</v>
      </c>
      <c r="D27" s="96" t="s">
        <v>744</v>
      </c>
      <c r="E27" s="99" t="s">
        <v>629</v>
      </c>
      <c r="F27" s="122">
        <v>50</v>
      </c>
      <c r="G27" s="64"/>
      <c r="H27" s="24"/>
      <c r="I27" s="24"/>
      <c r="J27" s="24"/>
      <c r="K27" s="2"/>
      <c r="L27" s="124" t="s">
        <v>283</v>
      </c>
      <c r="M27" s="91" t="s">
        <v>283</v>
      </c>
      <c r="N27" s="92">
        <v>0</v>
      </c>
      <c r="O27" s="93">
        <v>0</v>
      </c>
      <c r="P27" s="93">
        <v>0</v>
      </c>
      <c r="Q27" s="59"/>
    </row>
    <row r="28" spans="1:17" s="74" customFormat="1" ht="38.25" x14ac:dyDescent="0.2">
      <c r="A28" s="90">
        <v>27</v>
      </c>
      <c r="B28" s="1" t="s">
        <v>187</v>
      </c>
      <c r="C28" s="111" t="s">
        <v>250</v>
      </c>
      <c r="D28" s="95" t="s">
        <v>438</v>
      </c>
      <c r="E28" s="99" t="s">
        <v>630</v>
      </c>
      <c r="F28" s="122">
        <v>10</v>
      </c>
      <c r="G28" s="64"/>
      <c r="H28" s="24"/>
      <c r="I28" s="24"/>
      <c r="J28" s="24"/>
      <c r="K28" s="2"/>
      <c r="L28" s="124" t="s">
        <v>283</v>
      </c>
      <c r="M28" s="91" t="s">
        <v>283</v>
      </c>
      <c r="N28" s="92">
        <v>0</v>
      </c>
      <c r="O28" s="93">
        <v>0</v>
      </c>
      <c r="P28" s="93">
        <v>0</v>
      </c>
      <c r="Q28" s="59"/>
    </row>
    <row r="29" spans="1:17" s="74" customFormat="1" ht="76.5" x14ac:dyDescent="0.2">
      <c r="A29" s="90">
        <v>28</v>
      </c>
      <c r="B29" s="99" t="s">
        <v>383</v>
      </c>
      <c r="C29" s="111" t="s">
        <v>250</v>
      </c>
      <c r="D29" s="96" t="s">
        <v>743</v>
      </c>
      <c r="E29" s="99" t="s">
        <v>632</v>
      </c>
      <c r="F29" s="122">
        <v>30</v>
      </c>
      <c r="G29" s="64"/>
      <c r="H29" s="24"/>
      <c r="I29" s="24"/>
      <c r="J29" s="24"/>
      <c r="K29" s="2"/>
      <c r="L29" s="124" t="s">
        <v>283</v>
      </c>
      <c r="M29" s="91" t="s">
        <v>283</v>
      </c>
      <c r="N29" s="92">
        <v>0</v>
      </c>
      <c r="O29" s="93">
        <v>0</v>
      </c>
      <c r="P29" s="93">
        <v>0</v>
      </c>
      <c r="Q29" s="59"/>
    </row>
    <row r="30" spans="1:17" s="74" customFormat="1" ht="51" x14ac:dyDescent="0.2">
      <c r="A30" s="90">
        <v>29</v>
      </c>
      <c r="B30" s="1" t="s">
        <v>188</v>
      </c>
      <c r="C30" s="111" t="s">
        <v>249</v>
      </c>
      <c r="D30" s="95" t="s">
        <v>439</v>
      </c>
      <c r="E30" s="99" t="s">
        <v>631</v>
      </c>
      <c r="F30" s="122">
        <v>10</v>
      </c>
      <c r="G30" s="67"/>
      <c r="H30" s="68"/>
      <c r="I30" s="68"/>
      <c r="J30" s="68"/>
      <c r="K30" s="69"/>
      <c r="L30" s="123" t="s">
        <v>283</v>
      </c>
      <c r="M30" s="91" t="s">
        <v>283</v>
      </c>
      <c r="N30" s="92">
        <v>0</v>
      </c>
      <c r="O30" s="93">
        <v>0</v>
      </c>
      <c r="P30" s="93">
        <v>0</v>
      </c>
      <c r="Q30" s="73"/>
    </row>
    <row r="31" spans="1:17" s="74" customFormat="1" ht="38.25" x14ac:dyDescent="0.2">
      <c r="A31" s="90">
        <v>30</v>
      </c>
      <c r="B31" s="101" t="s">
        <v>151</v>
      </c>
      <c r="C31" s="114" t="s">
        <v>250</v>
      </c>
      <c r="D31" s="94" t="s">
        <v>440</v>
      </c>
      <c r="E31" s="101" t="s">
        <v>789</v>
      </c>
      <c r="F31" s="123">
        <v>10</v>
      </c>
      <c r="G31" s="64"/>
      <c r="H31" s="24"/>
      <c r="I31" s="24"/>
      <c r="J31" s="24"/>
      <c r="K31" s="2"/>
      <c r="L31" s="124" t="s">
        <v>283</v>
      </c>
      <c r="M31" s="91" t="s">
        <v>283</v>
      </c>
      <c r="N31" s="92">
        <v>0</v>
      </c>
      <c r="O31" s="93">
        <v>0</v>
      </c>
      <c r="P31" s="93">
        <v>0</v>
      </c>
      <c r="Q31" s="59"/>
    </row>
    <row r="32" spans="1:17" customFormat="1" ht="63.75" x14ac:dyDescent="0.2">
      <c r="A32" s="90">
        <v>31</v>
      </c>
      <c r="B32" s="100" t="s">
        <v>384</v>
      </c>
      <c r="C32" s="111" t="s">
        <v>249</v>
      </c>
      <c r="D32" s="96" t="s">
        <v>745</v>
      </c>
      <c r="E32" s="99" t="s">
        <v>633</v>
      </c>
      <c r="F32" s="122">
        <v>50</v>
      </c>
      <c r="G32" s="67"/>
      <c r="H32" s="68"/>
      <c r="I32" s="68"/>
      <c r="J32" s="68"/>
      <c r="K32" s="69"/>
      <c r="L32" s="123" t="s">
        <v>283</v>
      </c>
      <c r="M32" s="91" t="s">
        <v>283</v>
      </c>
      <c r="N32" s="92">
        <v>0</v>
      </c>
      <c r="O32" s="93">
        <v>0</v>
      </c>
      <c r="P32" s="93">
        <v>0</v>
      </c>
      <c r="Q32" s="73"/>
    </row>
    <row r="33" spans="1:17" customFormat="1" ht="51" x14ac:dyDescent="0.2">
      <c r="A33" s="90">
        <v>32</v>
      </c>
      <c r="B33" s="101" t="s">
        <v>152</v>
      </c>
      <c r="C33" s="114" t="s">
        <v>250</v>
      </c>
      <c r="D33" s="94" t="s">
        <v>441</v>
      </c>
      <c r="E33" s="101" t="s">
        <v>772</v>
      </c>
      <c r="F33" s="123">
        <v>10</v>
      </c>
      <c r="G33" s="64"/>
      <c r="H33" s="24"/>
      <c r="I33" s="24"/>
      <c r="J33" s="24"/>
      <c r="K33" s="2"/>
      <c r="L33" s="124" t="s">
        <v>283</v>
      </c>
      <c r="M33" s="91" t="s">
        <v>283</v>
      </c>
      <c r="N33" s="92">
        <v>0</v>
      </c>
      <c r="O33" s="93">
        <v>0</v>
      </c>
      <c r="P33" s="93">
        <v>0</v>
      </c>
      <c r="Q33" s="59"/>
    </row>
    <row r="34" spans="1:17" customFormat="1" ht="38.25" x14ac:dyDescent="0.2">
      <c r="A34" s="90">
        <v>33</v>
      </c>
      <c r="B34" s="1" t="s">
        <v>179</v>
      </c>
      <c r="C34" s="111" t="s">
        <v>250</v>
      </c>
      <c r="D34" s="95" t="s">
        <v>442</v>
      </c>
      <c r="E34" s="1" t="s">
        <v>171</v>
      </c>
      <c r="F34" s="122">
        <v>10</v>
      </c>
      <c r="G34" s="64"/>
      <c r="H34" s="76"/>
      <c r="I34" s="76"/>
      <c r="J34" s="76"/>
      <c r="K34" s="75"/>
      <c r="L34" s="124" t="s">
        <v>283</v>
      </c>
      <c r="M34" s="91" t="s">
        <v>283</v>
      </c>
      <c r="N34" s="92">
        <v>0</v>
      </c>
      <c r="O34" s="93">
        <v>0</v>
      </c>
      <c r="P34" s="93">
        <v>0</v>
      </c>
      <c r="Q34" s="78"/>
    </row>
    <row r="35" spans="1:17" customFormat="1" ht="38.25" x14ac:dyDescent="0.2">
      <c r="A35" s="90">
        <v>34</v>
      </c>
      <c r="B35" s="103" t="s">
        <v>55</v>
      </c>
      <c r="C35" s="115" t="s">
        <v>250</v>
      </c>
      <c r="D35" s="95" t="s">
        <v>443</v>
      </c>
      <c r="E35" s="100" t="s">
        <v>771</v>
      </c>
      <c r="F35" s="124">
        <v>10</v>
      </c>
      <c r="G35" s="64"/>
      <c r="H35" s="24"/>
      <c r="I35" s="24"/>
      <c r="J35" s="24"/>
      <c r="K35" s="2"/>
      <c r="L35" s="124" t="s">
        <v>283</v>
      </c>
      <c r="M35" s="91" t="s">
        <v>283</v>
      </c>
      <c r="N35" s="92">
        <v>0</v>
      </c>
      <c r="O35" s="93">
        <v>0</v>
      </c>
      <c r="P35" s="93">
        <v>0</v>
      </c>
      <c r="Q35" s="59"/>
    </row>
    <row r="36" spans="1:17" customFormat="1" ht="63.75" x14ac:dyDescent="0.2">
      <c r="A36" s="90">
        <v>35</v>
      </c>
      <c r="B36" s="98" t="s">
        <v>371</v>
      </c>
      <c r="C36" s="108" t="s">
        <v>249</v>
      </c>
      <c r="D36" s="95" t="s">
        <v>604</v>
      </c>
      <c r="E36" s="101" t="s">
        <v>770</v>
      </c>
      <c r="F36" s="121">
        <v>600</v>
      </c>
      <c r="G36" s="64"/>
      <c r="H36" s="24"/>
      <c r="I36" s="24"/>
      <c r="J36" s="24"/>
      <c r="K36" s="2"/>
      <c r="L36" s="124" t="s">
        <v>283</v>
      </c>
      <c r="M36" s="91" t="s">
        <v>283</v>
      </c>
      <c r="N36" s="92">
        <v>0</v>
      </c>
      <c r="O36" s="93">
        <v>0</v>
      </c>
      <c r="P36" s="93">
        <v>0</v>
      </c>
      <c r="Q36" s="59"/>
    </row>
    <row r="37" spans="1:17" customFormat="1" ht="38.25" x14ac:dyDescent="0.2">
      <c r="A37" s="90">
        <v>36</v>
      </c>
      <c r="B37" s="1" t="s">
        <v>178</v>
      </c>
      <c r="C37" s="111" t="s">
        <v>250</v>
      </c>
      <c r="D37" s="95" t="s">
        <v>444</v>
      </c>
      <c r="E37" s="99" t="s">
        <v>634</v>
      </c>
      <c r="F37" s="122">
        <v>10</v>
      </c>
      <c r="G37" s="64"/>
      <c r="H37" s="76"/>
      <c r="I37" s="76"/>
      <c r="J37" s="76"/>
      <c r="K37" s="75"/>
      <c r="L37" s="124" t="s">
        <v>283</v>
      </c>
      <c r="M37" s="91" t="s">
        <v>283</v>
      </c>
      <c r="N37" s="92">
        <v>0</v>
      </c>
      <c r="O37" s="93">
        <v>0</v>
      </c>
      <c r="P37" s="93">
        <v>0</v>
      </c>
      <c r="Q37" s="75"/>
    </row>
    <row r="38" spans="1:17" customFormat="1" ht="38.25" x14ac:dyDescent="0.2">
      <c r="A38" s="90">
        <v>37</v>
      </c>
      <c r="B38" s="1" t="s">
        <v>189</v>
      </c>
      <c r="C38" s="111" t="s">
        <v>250</v>
      </c>
      <c r="D38" s="95" t="s">
        <v>445</v>
      </c>
      <c r="E38" s="99" t="s">
        <v>635</v>
      </c>
      <c r="F38" s="122">
        <v>10</v>
      </c>
      <c r="G38" s="64"/>
      <c r="H38" s="24"/>
      <c r="I38" s="24"/>
      <c r="J38" s="24"/>
      <c r="K38" s="2"/>
      <c r="L38" s="124" t="s">
        <v>283</v>
      </c>
      <c r="M38" s="91" t="s">
        <v>283</v>
      </c>
      <c r="N38" s="92">
        <v>0</v>
      </c>
      <c r="O38" s="93">
        <v>0</v>
      </c>
      <c r="P38" s="93">
        <v>0</v>
      </c>
      <c r="Q38" s="59"/>
    </row>
    <row r="39" spans="1:17" customFormat="1" ht="89.25" x14ac:dyDescent="0.2">
      <c r="A39" s="90">
        <v>38</v>
      </c>
      <c r="B39" s="99" t="s">
        <v>385</v>
      </c>
      <c r="C39" s="110" t="s">
        <v>249</v>
      </c>
      <c r="D39" s="96" t="s">
        <v>746</v>
      </c>
      <c r="E39" s="99" t="s">
        <v>386</v>
      </c>
      <c r="F39" s="124">
        <v>150</v>
      </c>
      <c r="G39" s="67"/>
      <c r="H39" s="72"/>
      <c r="I39" s="72"/>
      <c r="J39" s="68"/>
      <c r="K39" s="69"/>
      <c r="L39" s="123" t="s">
        <v>283</v>
      </c>
      <c r="M39" s="91" t="s">
        <v>283</v>
      </c>
      <c r="N39" s="92">
        <v>0</v>
      </c>
      <c r="O39" s="93">
        <v>0</v>
      </c>
      <c r="P39" s="93">
        <v>0</v>
      </c>
      <c r="Q39" s="73"/>
    </row>
    <row r="40" spans="1:17" customFormat="1" ht="63.75" x14ac:dyDescent="0.2">
      <c r="A40" s="90">
        <v>39</v>
      </c>
      <c r="B40" s="98" t="s">
        <v>398</v>
      </c>
      <c r="C40" s="108" t="s">
        <v>399</v>
      </c>
      <c r="D40" s="137" t="s">
        <v>608</v>
      </c>
      <c r="E40" s="99" t="s">
        <v>405</v>
      </c>
      <c r="F40" s="121">
        <v>300</v>
      </c>
      <c r="G40" s="67"/>
      <c r="H40" s="72"/>
      <c r="I40" s="72"/>
      <c r="J40" s="68"/>
      <c r="K40" s="69"/>
      <c r="L40" s="123" t="s">
        <v>283</v>
      </c>
      <c r="M40" s="91" t="s">
        <v>283</v>
      </c>
      <c r="N40" s="92">
        <v>0</v>
      </c>
      <c r="O40" s="93">
        <v>0</v>
      </c>
      <c r="P40" s="93">
        <v>0</v>
      </c>
      <c r="Q40" s="73"/>
    </row>
    <row r="41" spans="1:17" customFormat="1" ht="63.75" x14ac:dyDescent="0.2">
      <c r="A41" s="90">
        <v>40</v>
      </c>
      <c r="B41" s="1" t="s">
        <v>182</v>
      </c>
      <c r="C41" s="109" t="s">
        <v>399</v>
      </c>
      <c r="D41" s="95" t="s">
        <v>446</v>
      </c>
      <c r="E41" s="99" t="s">
        <v>636</v>
      </c>
      <c r="F41" s="111">
        <v>50</v>
      </c>
      <c r="G41" s="67"/>
      <c r="H41" s="72"/>
      <c r="I41" s="72"/>
      <c r="J41" s="68"/>
      <c r="K41" s="69"/>
      <c r="L41" s="123" t="s">
        <v>283</v>
      </c>
      <c r="M41" s="91" t="s">
        <v>283</v>
      </c>
      <c r="N41" s="92">
        <v>0</v>
      </c>
      <c r="O41" s="93">
        <v>0</v>
      </c>
      <c r="P41" s="93">
        <v>0</v>
      </c>
      <c r="Q41" s="73"/>
    </row>
    <row r="42" spans="1:17" customFormat="1" ht="113.25" customHeight="1" x14ac:dyDescent="0.2">
      <c r="A42" s="90">
        <v>41</v>
      </c>
      <c r="B42" s="101" t="s">
        <v>139</v>
      </c>
      <c r="C42" s="114" t="s">
        <v>251</v>
      </c>
      <c r="D42" s="98" t="s">
        <v>447</v>
      </c>
      <c r="E42" s="98" t="s">
        <v>637</v>
      </c>
      <c r="F42" s="120">
        <v>300</v>
      </c>
      <c r="G42" s="64"/>
      <c r="H42" s="24"/>
      <c r="I42" s="24"/>
      <c r="J42" s="24"/>
      <c r="K42" s="2"/>
      <c r="L42" s="124" t="s">
        <v>759</v>
      </c>
      <c r="M42" s="17"/>
      <c r="N42" s="92">
        <v>0</v>
      </c>
      <c r="O42" s="93">
        <v>0</v>
      </c>
      <c r="P42" s="93">
        <v>0</v>
      </c>
      <c r="Q42" s="59"/>
    </row>
    <row r="43" spans="1:17" customFormat="1" ht="113.25" customHeight="1" x14ac:dyDescent="0.2">
      <c r="A43" s="90">
        <v>42</v>
      </c>
      <c r="B43" s="98" t="s">
        <v>323</v>
      </c>
      <c r="C43" s="108" t="s">
        <v>251</v>
      </c>
      <c r="D43" s="101" t="s">
        <v>448</v>
      </c>
      <c r="E43" s="98" t="s">
        <v>638</v>
      </c>
      <c r="F43" s="120">
        <v>300</v>
      </c>
      <c r="G43" s="64"/>
      <c r="H43" s="24"/>
      <c r="I43" s="24"/>
      <c r="J43" s="24"/>
      <c r="K43" s="2"/>
      <c r="L43" s="124" t="s">
        <v>759</v>
      </c>
      <c r="M43" s="17"/>
      <c r="N43" s="92">
        <v>0</v>
      </c>
      <c r="O43" s="93">
        <v>0</v>
      </c>
      <c r="P43" s="93">
        <v>0</v>
      </c>
      <c r="Q43" s="59"/>
    </row>
    <row r="44" spans="1:17" customFormat="1" ht="63.75" x14ac:dyDescent="0.2">
      <c r="A44" s="90">
        <v>43</v>
      </c>
      <c r="B44" s="101" t="s">
        <v>140</v>
      </c>
      <c r="C44" s="114" t="s">
        <v>251</v>
      </c>
      <c r="D44" s="94" t="s">
        <v>449</v>
      </c>
      <c r="E44" s="98" t="s">
        <v>638</v>
      </c>
      <c r="F44" s="120">
        <v>300</v>
      </c>
      <c r="G44" s="67"/>
      <c r="H44" s="68"/>
      <c r="I44" s="68"/>
      <c r="J44" s="68"/>
      <c r="K44" s="69"/>
      <c r="L44" s="123" t="s">
        <v>759</v>
      </c>
      <c r="M44" s="70"/>
      <c r="N44" s="92">
        <v>0</v>
      </c>
      <c r="O44" s="93">
        <v>0</v>
      </c>
      <c r="P44" s="93">
        <v>0</v>
      </c>
      <c r="Q44" s="73"/>
    </row>
    <row r="45" spans="1:17" customFormat="1" ht="127.5" x14ac:dyDescent="0.2">
      <c r="A45" s="90">
        <v>44</v>
      </c>
      <c r="B45" s="99" t="s">
        <v>402</v>
      </c>
      <c r="C45" s="109" t="s">
        <v>250</v>
      </c>
      <c r="D45" s="95" t="s">
        <v>451</v>
      </c>
      <c r="E45" s="99" t="s">
        <v>639</v>
      </c>
      <c r="F45" s="119">
        <v>500</v>
      </c>
      <c r="G45" s="67"/>
      <c r="H45" s="68"/>
      <c r="I45" s="68"/>
      <c r="J45" s="68"/>
      <c r="K45" s="69"/>
      <c r="L45" s="123" t="s">
        <v>283</v>
      </c>
      <c r="M45" s="91" t="s">
        <v>283</v>
      </c>
      <c r="N45" s="92">
        <v>0</v>
      </c>
      <c r="O45" s="93">
        <v>0</v>
      </c>
      <c r="P45" s="93">
        <v>0</v>
      </c>
      <c r="Q45" s="73"/>
    </row>
    <row r="46" spans="1:17" customFormat="1" ht="127.5" x14ac:dyDescent="0.2">
      <c r="A46" s="90">
        <v>45</v>
      </c>
      <c r="B46" s="99" t="s">
        <v>401</v>
      </c>
      <c r="C46" s="109" t="s">
        <v>250</v>
      </c>
      <c r="D46" s="95" t="s">
        <v>450</v>
      </c>
      <c r="E46" s="83" t="s">
        <v>184</v>
      </c>
      <c r="F46" s="119">
        <v>500</v>
      </c>
      <c r="G46" s="64"/>
      <c r="H46" s="76"/>
      <c r="I46" s="76"/>
      <c r="J46" s="76"/>
      <c r="K46" s="75"/>
      <c r="L46" s="124" t="s">
        <v>283</v>
      </c>
      <c r="M46" s="91" t="s">
        <v>283</v>
      </c>
      <c r="N46" s="92">
        <v>0</v>
      </c>
      <c r="O46" s="93">
        <v>0</v>
      </c>
      <c r="P46" s="93">
        <v>0</v>
      </c>
      <c r="Q46" s="75"/>
    </row>
    <row r="47" spans="1:17" customFormat="1" ht="51" x14ac:dyDescent="0.2">
      <c r="A47" s="90">
        <v>46</v>
      </c>
      <c r="B47" s="101" t="s">
        <v>142</v>
      </c>
      <c r="C47" s="114" t="s">
        <v>251</v>
      </c>
      <c r="D47" s="94" t="s">
        <v>452</v>
      </c>
      <c r="E47" s="101" t="s">
        <v>143</v>
      </c>
      <c r="F47" s="114">
        <v>150</v>
      </c>
      <c r="G47" s="64"/>
      <c r="H47" s="24"/>
      <c r="I47" s="24"/>
      <c r="J47" s="24"/>
      <c r="K47" s="2"/>
      <c r="L47" s="124" t="s">
        <v>759</v>
      </c>
      <c r="M47" s="17"/>
      <c r="N47" s="92">
        <v>0</v>
      </c>
      <c r="O47" s="93">
        <v>0</v>
      </c>
      <c r="P47" s="93">
        <v>0</v>
      </c>
      <c r="Q47" s="59"/>
    </row>
    <row r="48" spans="1:17" customFormat="1" ht="38.25" x14ac:dyDescent="0.2">
      <c r="A48" s="90">
        <v>47</v>
      </c>
      <c r="B48" s="101" t="s">
        <v>141</v>
      </c>
      <c r="C48" s="114" t="s">
        <v>251</v>
      </c>
      <c r="D48" s="94" t="s">
        <v>453</v>
      </c>
      <c r="E48" s="98" t="s">
        <v>640</v>
      </c>
      <c r="F48" s="114">
        <v>300</v>
      </c>
      <c r="G48" s="64"/>
      <c r="H48" s="24"/>
      <c r="I48" s="24"/>
      <c r="J48" s="24"/>
      <c r="K48" s="2"/>
      <c r="L48" s="124" t="s">
        <v>759</v>
      </c>
      <c r="M48" s="17"/>
      <c r="N48" s="92">
        <v>0</v>
      </c>
      <c r="O48" s="93">
        <v>0</v>
      </c>
      <c r="P48" s="93">
        <v>0</v>
      </c>
      <c r="Q48" s="59"/>
    </row>
    <row r="49" spans="1:17" customFormat="1" ht="38.25" x14ac:dyDescent="0.2">
      <c r="A49" s="90">
        <v>48</v>
      </c>
      <c r="B49" s="83" t="s">
        <v>29</v>
      </c>
      <c r="C49" s="110" t="s">
        <v>250</v>
      </c>
      <c r="D49" s="95" t="s">
        <v>454</v>
      </c>
      <c r="E49" s="99" t="s">
        <v>641</v>
      </c>
      <c r="F49" s="125">
        <v>50</v>
      </c>
      <c r="G49" s="64"/>
      <c r="H49" s="24"/>
      <c r="I49" s="24"/>
      <c r="J49" s="24"/>
      <c r="K49" s="2"/>
      <c r="L49" s="124" t="s">
        <v>282</v>
      </c>
      <c r="M49" s="17"/>
      <c r="N49" s="92">
        <v>0</v>
      </c>
      <c r="O49" s="93">
        <v>0</v>
      </c>
      <c r="P49" s="93">
        <v>0</v>
      </c>
      <c r="Q49" s="59"/>
    </row>
    <row r="50" spans="1:17" customFormat="1" ht="89.25" x14ac:dyDescent="0.2">
      <c r="A50" s="90">
        <v>49</v>
      </c>
      <c r="B50" s="1" t="s">
        <v>60</v>
      </c>
      <c r="C50" s="111" t="s">
        <v>249</v>
      </c>
      <c r="D50" s="95" t="s">
        <v>456</v>
      </c>
      <c r="E50" s="1" t="s">
        <v>61</v>
      </c>
      <c r="F50" s="122">
        <v>300</v>
      </c>
      <c r="G50" s="67"/>
      <c r="H50" s="68"/>
      <c r="I50" s="68"/>
      <c r="J50" s="68"/>
      <c r="K50" s="69"/>
      <c r="L50" s="123" t="s">
        <v>283</v>
      </c>
      <c r="M50" s="91" t="s">
        <v>283</v>
      </c>
      <c r="N50" s="92">
        <v>0</v>
      </c>
      <c r="O50" s="93">
        <v>0</v>
      </c>
      <c r="P50" s="93">
        <v>0</v>
      </c>
      <c r="Q50" s="73"/>
    </row>
    <row r="51" spans="1:17" customFormat="1" ht="51" x14ac:dyDescent="0.2">
      <c r="A51" s="90">
        <v>50</v>
      </c>
      <c r="B51" s="1" t="s">
        <v>204</v>
      </c>
      <c r="C51" s="111" t="s">
        <v>249</v>
      </c>
      <c r="D51" s="95" t="s">
        <v>455</v>
      </c>
      <c r="E51" s="100" t="s">
        <v>787</v>
      </c>
      <c r="F51" s="122">
        <v>60</v>
      </c>
      <c r="G51" s="64"/>
      <c r="H51" s="24"/>
      <c r="I51" s="24"/>
      <c r="J51" s="24"/>
      <c r="K51" s="2"/>
      <c r="L51" s="124" t="s">
        <v>283</v>
      </c>
      <c r="M51" s="91" t="s">
        <v>283</v>
      </c>
      <c r="N51" s="92">
        <v>0</v>
      </c>
      <c r="O51" s="93">
        <v>0</v>
      </c>
      <c r="P51" s="93">
        <v>0</v>
      </c>
      <c r="Q51" s="59"/>
    </row>
    <row r="52" spans="1:17" customFormat="1" ht="51" x14ac:dyDescent="0.2">
      <c r="A52" s="90">
        <v>51</v>
      </c>
      <c r="B52" s="101" t="s">
        <v>144</v>
      </c>
      <c r="C52" s="114" t="s">
        <v>251</v>
      </c>
      <c r="D52" s="94" t="s">
        <v>458</v>
      </c>
      <c r="E52" s="98" t="s">
        <v>642</v>
      </c>
      <c r="F52" s="114">
        <v>200</v>
      </c>
      <c r="G52" s="64"/>
      <c r="H52" s="24"/>
      <c r="I52" s="24"/>
      <c r="J52" s="84" t="s">
        <v>266</v>
      </c>
      <c r="K52" s="2"/>
      <c r="L52" s="124" t="s">
        <v>282</v>
      </c>
      <c r="M52" s="17"/>
      <c r="N52" s="92">
        <v>0</v>
      </c>
      <c r="O52" s="93">
        <v>0</v>
      </c>
      <c r="P52" s="93">
        <v>0</v>
      </c>
      <c r="Q52" s="59"/>
    </row>
    <row r="53" spans="1:17" customFormat="1" ht="51" x14ac:dyDescent="0.2">
      <c r="A53" s="90">
        <v>52</v>
      </c>
      <c r="B53" s="99" t="s">
        <v>69</v>
      </c>
      <c r="C53" s="111" t="s">
        <v>249</v>
      </c>
      <c r="D53" s="100" t="s">
        <v>457</v>
      </c>
      <c r="E53" s="1" t="s">
        <v>70</v>
      </c>
      <c r="F53" s="122">
        <v>60</v>
      </c>
      <c r="G53" s="64"/>
      <c r="H53" s="24"/>
      <c r="I53" s="24"/>
      <c r="J53" s="84" t="s">
        <v>266</v>
      </c>
      <c r="K53" s="2"/>
      <c r="L53" s="124" t="s">
        <v>283</v>
      </c>
      <c r="M53" s="91" t="s">
        <v>283</v>
      </c>
      <c r="N53" s="92">
        <v>0</v>
      </c>
      <c r="O53" s="93">
        <v>0</v>
      </c>
      <c r="P53" s="93">
        <v>0</v>
      </c>
      <c r="Q53" s="59"/>
    </row>
    <row r="54" spans="1:17" customFormat="1" ht="51" x14ac:dyDescent="0.2">
      <c r="A54" s="90">
        <v>53</v>
      </c>
      <c r="B54" s="1" t="s">
        <v>169</v>
      </c>
      <c r="C54" s="111" t="s">
        <v>251</v>
      </c>
      <c r="D54" s="95" t="s">
        <v>459</v>
      </c>
      <c r="E54" s="99" t="s">
        <v>643</v>
      </c>
      <c r="F54" s="119">
        <v>500</v>
      </c>
      <c r="G54" s="64"/>
      <c r="H54" s="76"/>
      <c r="I54" s="76"/>
      <c r="J54" s="76"/>
      <c r="K54" s="75"/>
      <c r="L54" s="124" t="s">
        <v>282</v>
      </c>
      <c r="M54" s="128"/>
      <c r="N54" s="92">
        <v>0</v>
      </c>
      <c r="O54" s="93">
        <v>0</v>
      </c>
      <c r="P54" s="93">
        <v>0</v>
      </c>
      <c r="Q54" s="75"/>
    </row>
    <row r="55" spans="1:17" customFormat="1" ht="51" x14ac:dyDescent="0.2">
      <c r="A55" s="90">
        <v>54</v>
      </c>
      <c r="B55" s="99" t="s">
        <v>403</v>
      </c>
      <c r="C55" s="109" t="s">
        <v>251</v>
      </c>
      <c r="D55" s="95" t="s">
        <v>461</v>
      </c>
      <c r="E55" s="99" t="s">
        <v>412</v>
      </c>
      <c r="F55" s="119">
        <v>100</v>
      </c>
      <c r="G55" s="64"/>
      <c r="H55" s="24"/>
      <c r="I55" s="24"/>
      <c r="J55" s="24" t="s">
        <v>266</v>
      </c>
      <c r="K55" s="2"/>
      <c r="L55" s="124" t="s">
        <v>282</v>
      </c>
      <c r="M55" s="17"/>
      <c r="N55" s="92">
        <v>0</v>
      </c>
      <c r="O55" s="93">
        <v>0</v>
      </c>
      <c r="P55" s="93">
        <v>0</v>
      </c>
      <c r="Q55" s="59"/>
    </row>
    <row r="56" spans="1:17" customFormat="1" ht="51" x14ac:dyDescent="0.2">
      <c r="A56" s="90">
        <v>55</v>
      </c>
      <c r="B56" s="99" t="s">
        <v>406</v>
      </c>
      <c r="C56" s="111" t="s">
        <v>251</v>
      </c>
      <c r="D56" s="95" t="s">
        <v>460</v>
      </c>
      <c r="E56" s="99" t="s">
        <v>644</v>
      </c>
      <c r="F56" s="119">
        <v>100</v>
      </c>
      <c r="G56" s="64"/>
      <c r="H56" s="24"/>
      <c r="I56" s="24"/>
      <c r="J56" s="24"/>
      <c r="K56" s="2"/>
      <c r="L56" s="124" t="s">
        <v>282</v>
      </c>
      <c r="M56" s="17"/>
      <c r="N56" s="92">
        <v>0</v>
      </c>
      <c r="O56" s="93">
        <v>0</v>
      </c>
      <c r="P56" s="93">
        <v>0</v>
      </c>
      <c r="Q56" s="59"/>
    </row>
    <row r="57" spans="1:17" customFormat="1" ht="51" x14ac:dyDescent="0.2">
      <c r="A57" s="90">
        <v>56</v>
      </c>
      <c r="B57" s="100" t="s">
        <v>101</v>
      </c>
      <c r="C57" s="110" t="s">
        <v>251</v>
      </c>
      <c r="D57" s="105" t="s">
        <v>462</v>
      </c>
      <c r="E57" s="103" t="s">
        <v>56</v>
      </c>
      <c r="F57" s="126">
        <v>300</v>
      </c>
      <c r="G57" s="64"/>
      <c r="H57" s="24"/>
      <c r="I57" s="24"/>
      <c r="J57" s="24"/>
      <c r="K57" s="2"/>
      <c r="L57" s="124" t="s">
        <v>282</v>
      </c>
      <c r="M57" s="17"/>
      <c r="N57" s="92">
        <v>0</v>
      </c>
      <c r="O57" s="93">
        <v>0</v>
      </c>
      <c r="P57" s="93">
        <v>0</v>
      </c>
      <c r="Q57" s="59"/>
    </row>
    <row r="58" spans="1:17" customFormat="1" ht="51" x14ac:dyDescent="0.2">
      <c r="A58" s="90">
        <v>57</v>
      </c>
      <c r="B58" s="1" t="s">
        <v>185</v>
      </c>
      <c r="C58" s="111" t="s">
        <v>251</v>
      </c>
      <c r="D58" s="95" t="s">
        <v>463</v>
      </c>
      <c r="E58" s="99" t="s">
        <v>645</v>
      </c>
      <c r="F58" s="119">
        <v>200</v>
      </c>
      <c r="G58" s="67"/>
      <c r="H58" s="68"/>
      <c r="I58" s="68"/>
      <c r="J58" s="68"/>
      <c r="K58" s="69"/>
      <c r="L58" s="123" t="s">
        <v>759</v>
      </c>
      <c r="M58" s="70"/>
      <c r="N58" s="92">
        <v>0</v>
      </c>
      <c r="O58" s="93">
        <v>0</v>
      </c>
      <c r="P58" s="93">
        <v>0</v>
      </c>
      <c r="Q58" s="73"/>
    </row>
    <row r="59" spans="1:17" customFormat="1" ht="51" x14ac:dyDescent="0.2">
      <c r="A59" s="90">
        <v>58</v>
      </c>
      <c r="B59" s="1" t="s">
        <v>186</v>
      </c>
      <c r="C59" s="111" t="s">
        <v>251</v>
      </c>
      <c r="D59" s="95" t="s">
        <v>464</v>
      </c>
      <c r="E59" s="99" t="s">
        <v>646</v>
      </c>
      <c r="F59" s="119">
        <v>800</v>
      </c>
      <c r="G59" s="64"/>
      <c r="H59" s="24"/>
      <c r="I59" s="24"/>
      <c r="J59" s="24"/>
      <c r="K59" s="2"/>
      <c r="L59" s="124" t="s">
        <v>759</v>
      </c>
      <c r="M59" s="17"/>
      <c r="N59" s="92">
        <v>0</v>
      </c>
      <c r="O59" s="93">
        <v>0</v>
      </c>
      <c r="P59" s="93">
        <v>0</v>
      </c>
      <c r="Q59" s="59"/>
    </row>
    <row r="60" spans="1:17" customFormat="1" ht="51" x14ac:dyDescent="0.2">
      <c r="A60" s="90">
        <v>59</v>
      </c>
      <c r="B60" s="1" t="s">
        <v>174</v>
      </c>
      <c r="C60" s="111" t="s">
        <v>251</v>
      </c>
      <c r="D60" s="95" t="s">
        <v>465</v>
      </c>
      <c r="E60" s="99" t="s">
        <v>647</v>
      </c>
      <c r="F60" s="119">
        <v>800</v>
      </c>
      <c r="G60" s="67"/>
      <c r="H60" s="68"/>
      <c r="I60" s="68"/>
      <c r="J60" s="68"/>
      <c r="K60" s="69"/>
      <c r="L60" s="123" t="s">
        <v>759</v>
      </c>
      <c r="M60" s="70"/>
      <c r="N60" s="92">
        <v>0</v>
      </c>
      <c r="O60" s="93">
        <v>0</v>
      </c>
      <c r="P60" s="93">
        <v>0</v>
      </c>
      <c r="Q60" s="73"/>
    </row>
    <row r="61" spans="1:17" customFormat="1" ht="51" x14ac:dyDescent="0.2">
      <c r="A61" s="90">
        <v>60</v>
      </c>
      <c r="B61" s="104" t="s">
        <v>2</v>
      </c>
      <c r="C61" s="114" t="s">
        <v>138</v>
      </c>
      <c r="D61" s="94" t="s">
        <v>466</v>
      </c>
      <c r="E61" s="98" t="s">
        <v>648</v>
      </c>
      <c r="F61" s="120">
        <v>300</v>
      </c>
      <c r="G61" s="67"/>
      <c r="H61" s="68"/>
      <c r="I61" s="68"/>
      <c r="J61" s="68"/>
      <c r="K61" s="69"/>
      <c r="L61" s="123" t="s">
        <v>759</v>
      </c>
      <c r="M61" s="70"/>
      <c r="N61" s="92">
        <v>0</v>
      </c>
      <c r="O61" s="93">
        <v>0</v>
      </c>
      <c r="P61" s="93">
        <v>0</v>
      </c>
      <c r="Q61" s="73"/>
    </row>
    <row r="62" spans="1:17" customFormat="1" ht="51" x14ac:dyDescent="0.2">
      <c r="A62" s="90">
        <v>61</v>
      </c>
      <c r="B62" s="1" t="s">
        <v>205</v>
      </c>
      <c r="C62" s="111" t="s">
        <v>249</v>
      </c>
      <c r="D62" s="95" t="s">
        <v>467</v>
      </c>
      <c r="E62" s="99" t="s">
        <v>649</v>
      </c>
      <c r="F62" s="122">
        <v>50</v>
      </c>
      <c r="G62" s="64"/>
      <c r="H62" s="24"/>
      <c r="I62" s="24"/>
      <c r="J62" s="24"/>
      <c r="K62" s="2"/>
      <c r="L62" s="124" t="s">
        <v>283</v>
      </c>
      <c r="M62" s="91" t="s">
        <v>283</v>
      </c>
      <c r="N62" s="92">
        <v>0</v>
      </c>
      <c r="O62" s="93">
        <v>0</v>
      </c>
      <c r="P62" s="93">
        <v>0</v>
      </c>
      <c r="Q62" s="59"/>
    </row>
    <row r="63" spans="1:17" customFormat="1" ht="51" x14ac:dyDescent="0.2">
      <c r="A63" s="90">
        <v>62</v>
      </c>
      <c r="B63" s="101" t="s">
        <v>145</v>
      </c>
      <c r="C63" s="114" t="s">
        <v>249</v>
      </c>
      <c r="D63" s="94" t="s">
        <v>468</v>
      </c>
      <c r="E63" s="98" t="s">
        <v>650</v>
      </c>
      <c r="F63" s="123">
        <v>50</v>
      </c>
      <c r="G63" s="64"/>
      <c r="H63" s="24"/>
      <c r="I63" s="24"/>
      <c r="J63" s="24"/>
      <c r="K63" s="2"/>
      <c r="L63" s="124" t="s">
        <v>283</v>
      </c>
      <c r="M63" s="91" t="s">
        <v>283</v>
      </c>
      <c r="N63" s="92">
        <v>0</v>
      </c>
      <c r="O63" s="93">
        <v>0</v>
      </c>
      <c r="P63" s="93">
        <v>0</v>
      </c>
      <c r="Q63" s="59"/>
    </row>
    <row r="64" spans="1:17" customFormat="1" ht="51" x14ac:dyDescent="0.2">
      <c r="A64" s="90">
        <v>63</v>
      </c>
      <c r="B64" s="101" t="s">
        <v>122</v>
      </c>
      <c r="C64" s="114" t="s">
        <v>250</v>
      </c>
      <c r="D64" s="94" t="s">
        <v>467</v>
      </c>
      <c r="E64" s="98" t="s">
        <v>651</v>
      </c>
      <c r="F64" s="123">
        <v>50</v>
      </c>
      <c r="G64" s="64"/>
      <c r="H64" s="24"/>
      <c r="I64" s="24"/>
      <c r="J64" s="24"/>
      <c r="K64" s="2"/>
      <c r="L64" s="124" t="s">
        <v>283</v>
      </c>
      <c r="M64" s="91" t="s">
        <v>283</v>
      </c>
      <c r="N64" s="92">
        <v>0</v>
      </c>
      <c r="O64" s="93">
        <v>0</v>
      </c>
      <c r="P64" s="93">
        <v>0</v>
      </c>
      <c r="Q64" s="59"/>
    </row>
    <row r="65" spans="1:17" customFormat="1" ht="38.25" x14ac:dyDescent="0.2">
      <c r="A65" s="90">
        <v>64</v>
      </c>
      <c r="B65" s="83" t="s">
        <v>19</v>
      </c>
      <c r="C65" s="111" t="s">
        <v>193</v>
      </c>
      <c r="D65" s="95" t="s">
        <v>469</v>
      </c>
      <c r="E65" s="1" t="s">
        <v>175</v>
      </c>
      <c r="F65" s="122">
        <v>150</v>
      </c>
      <c r="G65" s="64"/>
      <c r="H65" s="24"/>
      <c r="I65" s="24"/>
      <c r="J65" s="24"/>
      <c r="K65" s="2"/>
      <c r="L65" s="124" t="s">
        <v>282</v>
      </c>
      <c r="M65" s="17"/>
      <c r="N65" s="92">
        <v>0</v>
      </c>
      <c r="O65" s="93">
        <v>0</v>
      </c>
      <c r="P65" s="93">
        <v>0</v>
      </c>
      <c r="Q65" s="59"/>
    </row>
    <row r="66" spans="1:17" customFormat="1" ht="38.25" x14ac:dyDescent="0.2">
      <c r="A66" s="90">
        <v>65</v>
      </c>
      <c r="B66" s="83" t="s">
        <v>3</v>
      </c>
      <c r="C66" s="111" t="s">
        <v>193</v>
      </c>
      <c r="D66" s="95" t="s">
        <v>474</v>
      </c>
      <c r="E66" s="99" t="s">
        <v>652</v>
      </c>
      <c r="F66" s="119">
        <v>1000</v>
      </c>
      <c r="G66" s="67"/>
      <c r="H66" s="68"/>
      <c r="I66" s="68"/>
      <c r="J66" s="68"/>
      <c r="K66" s="69"/>
      <c r="L66" s="123" t="s">
        <v>282</v>
      </c>
      <c r="M66" s="70"/>
      <c r="N66" s="92">
        <v>0</v>
      </c>
      <c r="O66" s="93">
        <v>0</v>
      </c>
      <c r="P66" s="93">
        <v>0</v>
      </c>
      <c r="Q66" s="73"/>
    </row>
    <row r="67" spans="1:17" customFormat="1" ht="38.25" x14ac:dyDescent="0.2">
      <c r="A67" s="90">
        <v>66</v>
      </c>
      <c r="B67" s="83" t="s">
        <v>4</v>
      </c>
      <c r="C67" s="111" t="s">
        <v>193</v>
      </c>
      <c r="D67" s="95" t="s">
        <v>470</v>
      </c>
      <c r="E67" s="99" t="s">
        <v>653</v>
      </c>
      <c r="F67" s="119">
        <v>250</v>
      </c>
      <c r="G67" s="64"/>
      <c r="H67" s="24"/>
      <c r="I67" s="24"/>
      <c r="J67" s="24"/>
      <c r="K67" s="2"/>
      <c r="L67" s="124" t="s">
        <v>282</v>
      </c>
      <c r="M67" s="17"/>
      <c r="N67" s="92">
        <v>0</v>
      </c>
      <c r="O67" s="93">
        <v>0</v>
      </c>
      <c r="P67" s="93">
        <v>0</v>
      </c>
      <c r="Q67" s="59"/>
    </row>
    <row r="68" spans="1:17" customFormat="1" ht="38.25" x14ac:dyDescent="0.2">
      <c r="A68" s="90">
        <v>67</v>
      </c>
      <c r="B68" s="83" t="s">
        <v>5</v>
      </c>
      <c r="C68" s="111" t="s">
        <v>193</v>
      </c>
      <c r="D68" s="95" t="s">
        <v>471</v>
      </c>
      <c r="E68" s="99" t="s">
        <v>654</v>
      </c>
      <c r="F68" s="119">
        <v>250</v>
      </c>
      <c r="G68" s="64"/>
      <c r="H68" s="24"/>
      <c r="I68" s="24"/>
      <c r="J68" s="24"/>
      <c r="K68" s="2"/>
      <c r="L68" s="124" t="s">
        <v>282</v>
      </c>
      <c r="M68" s="17"/>
      <c r="N68" s="92">
        <v>0</v>
      </c>
      <c r="O68" s="93">
        <v>0</v>
      </c>
      <c r="P68" s="93">
        <v>0</v>
      </c>
      <c r="Q68" s="59"/>
    </row>
    <row r="69" spans="1:17" customFormat="1" ht="38.25" x14ac:dyDescent="0.2">
      <c r="A69" s="90">
        <v>68</v>
      </c>
      <c r="B69" s="101" t="s">
        <v>123</v>
      </c>
      <c r="C69" s="114" t="s">
        <v>250</v>
      </c>
      <c r="D69" s="94" t="s">
        <v>472</v>
      </c>
      <c r="E69" s="98" t="s">
        <v>655</v>
      </c>
      <c r="F69" s="123">
        <v>10</v>
      </c>
      <c r="G69" s="64"/>
      <c r="H69" s="24"/>
      <c r="I69" s="24"/>
      <c r="J69" s="24"/>
      <c r="K69" s="2"/>
      <c r="L69" s="124" t="s">
        <v>283</v>
      </c>
      <c r="M69" s="91" t="s">
        <v>283</v>
      </c>
      <c r="N69" s="92">
        <v>0</v>
      </c>
      <c r="O69" s="93">
        <v>0</v>
      </c>
      <c r="P69" s="93">
        <v>0</v>
      </c>
      <c r="Q69" s="59"/>
    </row>
    <row r="70" spans="1:17" customFormat="1" ht="63.75" x14ac:dyDescent="0.2">
      <c r="A70" s="90">
        <v>69</v>
      </c>
      <c r="B70" s="99" t="s">
        <v>396</v>
      </c>
      <c r="C70" s="111" t="s">
        <v>251</v>
      </c>
      <c r="D70" s="95" t="s">
        <v>473</v>
      </c>
      <c r="E70" s="99" t="s">
        <v>158</v>
      </c>
      <c r="F70" s="119">
        <v>9000</v>
      </c>
      <c r="G70" s="64"/>
      <c r="H70" s="24"/>
      <c r="I70" s="24"/>
      <c r="J70" s="24"/>
      <c r="K70" s="2"/>
      <c r="L70" s="124" t="s">
        <v>759</v>
      </c>
      <c r="M70" s="17"/>
      <c r="N70" s="92">
        <v>0</v>
      </c>
      <c r="O70" s="93">
        <v>0</v>
      </c>
      <c r="P70" s="93">
        <v>0</v>
      </c>
      <c r="Q70" s="59"/>
    </row>
    <row r="71" spans="1:17" customFormat="1" ht="63.75" x14ac:dyDescent="0.2">
      <c r="A71" s="90">
        <v>70</v>
      </c>
      <c r="B71" s="99" t="s">
        <v>397</v>
      </c>
      <c r="C71" s="111" t="s">
        <v>251</v>
      </c>
      <c r="D71" s="95" t="s">
        <v>475</v>
      </c>
      <c r="E71" s="99" t="s">
        <v>638</v>
      </c>
      <c r="F71" s="119">
        <v>1000</v>
      </c>
      <c r="G71" s="64"/>
      <c r="H71" s="24"/>
      <c r="I71" s="24"/>
      <c r="J71" s="24"/>
      <c r="K71" s="2"/>
      <c r="L71" s="124" t="s">
        <v>759</v>
      </c>
      <c r="M71" s="17"/>
      <c r="N71" s="92">
        <v>0</v>
      </c>
      <c r="O71" s="93">
        <v>0</v>
      </c>
      <c r="P71" s="93">
        <v>0</v>
      </c>
      <c r="Q71" s="59"/>
    </row>
    <row r="72" spans="1:17" customFormat="1" ht="51" x14ac:dyDescent="0.2">
      <c r="A72" s="90">
        <v>71</v>
      </c>
      <c r="B72" s="100" t="s">
        <v>821</v>
      </c>
      <c r="C72" s="91" t="s">
        <v>250</v>
      </c>
      <c r="D72" s="96" t="s">
        <v>822</v>
      </c>
      <c r="E72" s="100" t="s">
        <v>823</v>
      </c>
      <c r="F72" s="124">
        <v>50</v>
      </c>
      <c r="G72" s="64"/>
      <c r="H72" s="76"/>
      <c r="I72" s="76"/>
      <c r="J72" s="76"/>
      <c r="K72" s="75"/>
      <c r="L72" s="124" t="s">
        <v>283</v>
      </c>
      <c r="M72" s="91" t="s">
        <v>283</v>
      </c>
      <c r="N72" s="132">
        <v>0</v>
      </c>
      <c r="O72" s="133">
        <v>0</v>
      </c>
      <c r="P72" s="133">
        <v>0</v>
      </c>
      <c r="Q72" s="134"/>
    </row>
    <row r="73" spans="1:17" customFormat="1" ht="51" x14ac:dyDescent="0.2">
      <c r="A73" s="90">
        <v>72</v>
      </c>
      <c r="B73" s="99" t="s">
        <v>324</v>
      </c>
      <c r="C73" s="109" t="s">
        <v>250</v>
      </c>
      <c r="D73" s="95" t="s">
        <v>479</v>
      </c>
      <c r="E73" s="99" t="s">
        <v>325</v>
      </c>
      <c r="F73" s="122">
        <v>50</v>
      </c>
      <c r="G73" s="64"/>
      <c r="H73" s="24"/>
      <c r="I73" s="24"/>
      <c r="J73" s="24"/>
      <c r="K73" s="2"/>
      <c r="L73" s="124" t="s">
        <v>283</v>
      </c>
      <c r="M73" s="91" t="s">
        <v>283</v>
      </c>
      <c r="N73" s="92">
        <v>0</v>
      </c>
      <c r="O73" s="93">
        <v>0</v>
      </c>
      <c r="P73" s="93">
        <v>0</v>
      </c>
      <c r="Q73" s="59"/>
    </row>
    <row r="74" spans="1:17" customFormat="1" ht="38.25" x14ac:dyDescent="0.2">
      <c r="A74" s="90">
        <v>73</v>
      </c>
      <c r="B74" s="1" t="s">
        <v>207</v>
      </c>
      <c r="C74" s="111" t="s">
        <v>250</v>
      </c>
      <c r="D74" s="95" t="s">
        <v>476</v>
      </c>
      <c r="E74" s="83" t="s">
        <v>172</v>
      </c>
      <c r="F74" s="122">
        <v>50</v>
      </c>
      <c r="G74" s="64"/>
      <c r="H74" s="24"/>
      <c r="I74" s="24"/>
      <c r="J74" s="24"/>
      <c r="K74" s="2"/>
      <c r="L74" s="124" t="s">
        <v>283</v>
      </c>
      <c r="M74" s="91" t="s">
        <v>283</v>
      </c>
      <c r="N74" s="92">
        <v>0</v>
      </c>
      <c r="O74" s="93">
        <v>0</v>
      </c>
      <c r="P74" s="93">
        <v>0</v>
      </c>
      <c r="Q74" s="59"/>
    </row>
    <row r="75" spans="1:17" customFormat="1" ht="51" x14ac:dyDescent="0.2">
      <c r="A75" s="90">
        <v>74</v>
      </c>
      <c r="B75" s="1" t="s">
        <v>153</v>
      </c>
      <c r="C75" s="109" t="s">
        <v>250</v>
      </c>
      <c r="D75" s="95" t="s">
        <v>477</v>
      </c>
      <c r="E75" s="99" t="s">
        <v>656</v>
      </c>
      <c r="F75" s="122">
        <v>50</v>
      </c>
      <c r="G75" s="64"/>
      <c r="H75" s="24"/>
      <c r="I75" s="24"/>
      <c r="J75" s="24"/>
      <c r="K75" s="2"/>
      <c r="L75" s="124" t="s">
        <v>283</v>
      </c>
      <c r="M75" s="91" t="s">
        <v>283</v>
      </c>
      <c r="N75" s="92">
        <v>0</v>
      </c>
      <c r="O75" s="93">
        <v>0</v>
      </c>
      <c r="P75" s="93">
        <v>0</v>
      </c>
      <c r="Q75" s="59"/>
    </row>
    <row r="76" spans="1:17" customFormat="1" ht="38.25" x14ac:dyDescent="0.2">
      <c r="A76" s="90">
        <v>75</v>
      </c>
      <c r="B76" s="1" t="s">
        <v>206</v>
      </c>
      <c r="C76" s="111" t="s">
        <v>250</v>
      </c>
      <c r="D76" s="95" t="s">
        <v>478</v>
      </c>
      <c r="E76" s="99" t="s">
        <v>159</v>
      </c>
      <c r="F76" s="122">
        <v>50</v>
      </c>
      <c r="G76" s="64"/>
      <c r="H76" s="24"/>
      <c r="I76" s="24"/>
      <c r="J76" s="24"/>
      <c r="K76" s="2"/>
      <c r="L76" s="124" t="s">
        <v>283</v>
      </c>
      <c r="M76" s="91" t="s">
        <v>283</v>
      </c>
      <c r="N76" s="92">
        <v>0</v>
      </c>
      <c r="O76" s="93">
        <v>0</v>
      </c>
      <c r="P76" s="93">
        <v>0</v>
      </c>
      <c r="Q76" s="59"/>
    </row>
    <row r="77" spans="1:17" customFormat="1" ht="38.25" x14ac:dyDescent="0.2">
      <c r="A77" s="90">
        <v>76</v>
      </c>
      <c r="B77" s="1" t="s">
        <v>176</v>
      </c>
      <c r="C77" s="111" t="s">
        <v>250</v>
      </c>
      <c r="D77" s="95" t="s">
        <v>480</v>
      </c>
      <c r="E77" s="99" t="s">
        <v>657</v>
      </c>
      <c r="F77" s="122">
        <v>50</v>
      </c>
      <c r="G77" s="64"/>
      <c r="H77" s="24"/>
      <c r="I77" s="24"/>
      <c r="J77" s="24"/>
      <c r="K77" s="2"/>
      <c r="L77" s="124" t="s">
        <v>283</v>
      </c>
      <c r="M77" s="91" t="s">
        <v>283</v>
      </c>
      <c r="N77" s="92">
        <v>0</v>
      </c>
      <c r="O77" s="93">
        <v>0</v>
      </c>
      <c r="P77" s="93">
        <v>0</v>
      </c>
      <c r="Q77" s="59"/>
    </row>
    <row r="78" spans="1:17" customFormat="1" ht="63.75" x14ac:dyDescent="0.2">
      <c r="A78" s="90">
        <v>77</v>
      </c>
      <c r="B78" s="99" t="s">
        <v>388</v>
      </c>
      <c r="C78" s="111" t="s">
        <v>250</v>
      </c>
      <c r="D78" s="95" t="s">
        <v>482</v>
      </c>
      <c r="E78" s="99" t="s">
        <v>659</v>
      </c>
      <c r="F78" s="122">
        <v>50</v>
      </c>
      <c r="G78" s="64"/>
      <c r="H78" s="24"/>
      <c r="I78" s="24"/>
      <c r="J78" s="24"/>
      <c r="K78" s="2"/>
      <c r="L78" s="124" t="s">
        <v>283</v>
      </c>
      <c r="M78" s="91" t="s">
        <v>283</v>
      </c>
      <c r="N78" s="92">
        <v>0</v>
      </c>
      <c r="O78" s="93">
        <v>0</v>
      </c>
      <c r="P78" s="93">
        <v>0</v>
      </c>
      <c r="Q78" s="59"/>
    </row>
    <row r="79" spans="1:17" customFormat="1" ht="63.75" x14ac:dyDescent="0.2">
      <c r="A79" s="90">
        <v>78</v>
      </c>
      <c r="B79" s="99" t="s">
        <v>387</v>
      </c>
      <c r="C79" s="111" t="s">
        <v>250</v>
      </c>
      <c r="D79" s="95" t="s">
        <v>481</v>
      </c>
      <c r="E79" s="99" t="s">
        <v>658</v>
      </c>
      <c r="F79" s="122">
        <v>50</v>
      </c>
      <c r="G79" s="64"/>
      <c r="H79" s="24"/>
      <c r="I79" s="24"/>
      <c r="J79" s="24"/>
      <c r="K79" s="2"/>
      <c r="L79" s="124" t="s">
        <v>283</v>
      </c>
      <c r="M79" s="91" t="s">
        <v>283</v>
      </c>
      <c r="N79" s="92">
        <v>0</v>
      </c>
      <c r="O79" s="93">
        <v>0</v>
      </c>
      <c r="P79" s="93">
        <v>0</v>
      </c>
      <c r="Q79" s="59"/>
    </row>
    <row r="80" spans="1:17" customFormat="1" ht="63.75" x14ac:dyDescent="0.2">
      <c r="A80" s="90">
        <v>79</v>
      </c>
      <c r="B80" s="99" t="s">
        <v>390</v>
      </c>
      <c r="C80" s="111" t="s">
        <v>250</v>
      </c>
      <c r="D80" s="95" t="s">
        <v>484</v>
      </c>
      <c r="E80" s="99" t="s">
        <v>661</v>
      </c>
      <c r="F80" s="122">
        <v>50</v>
      </c>
      <c r="G80" s="64"/>
      <c r="H80" s="24"/>
      <c r="I80" s="24"/>
      <c r="J80" s="24"/>
      <c r="K80" s="2"/>
      <c r="L80" s="124" t="s">
        <v>283</v>
      </c>
      <c r="M80" s="91" t="s">
        <v>283</v>
      </c>
      <c r="N80" s="92">
        <v>0</v>
      </c>
      <c r="O80" s="93">
        <v>0</v>
      </c>
      <c r="P80" s="93">
        <v>0</v>
      </c>
      <c r="Q80" s="59"/>
    </row>
    <row r="81" spans="1:17" customFormat="1" ht="63.75" x14ac:dyDescent="0.2">
      <c r="A81" s="90">
        <v>80</v>
      </c>
      <c r="B81" s="99" t="s">
        <v>389</v>
      </c>
      <c r="C81" s="111" t="s">
        <v>250</v>
      </c>
      <c r="D81" s="95" t="s">
        <v>483</v>
      </c>
      <c r="E81" s="99" t="s">
        <v>660</v>
      </c>
      <c r="F81" s="122">
        <v>50</v>
      </c>
      <c r="G81" s="64"/>
      <c r="H81" s="24"/>
      <c r="I81" s="24"/>
      <c r="J81" s="24"/>
      <c r="K81" s="2"/>
      <c r="L81" s="124" t="s">
        <v>283</v>
      </c>
      <c r="M81" s="91" t="s">
        <v>283</v>
      </c>
      <c r="N81" s="92">
        <v>0</v>
      </c>
      <c r="O81" s="93">
        <v>0</v>
      </c>
      <c r="P81" s="93">
        <v>0</v>
      </c>
      <c r="Q81" s="59"/>
    </row>
    <row r="82" spans="1:17" customFormat="1" ht="76.5" x14ac:dyDescent="0.2">
      <c r="A82" s="90">
        <v>81</v>
      </c>
      <c r="B82" s="98" t="s">
        <v>367</v>
      </c>
      <c r="C82" s="108" t="s">
        <v>249</v>
      </c>
      <c r="D82" s="138" t="s">
        <v>732</v>
      </c>
      <c r="E82" s="98" t="s">
        <v>368</v>
      </c>
      <c r="F82" s="121">
        <v>300</v>
      </c>
      <c r="G82" s="64"/>
      <c r="H82" s="24"/>
      <c r="I82" s="24"/>
      <c r="J82" s="24"/>
      <c r="K82" s="2"/>
      <c r="L82" s="124" t="s">
        <v>283</v>
      </c>
      <c r="M82" s="91" t="s">
        <v>283</v>
      </c>
      <c r="N82" s="92">
        <v>0</v>
      </c>
      <c r="O82" s="93">
        <v>0</v>
      </c>
      <c r="P82" s="93">
        <v>0</v>
      </c>
      <c r="Q82" s="59"/>
    </row>
    <row r="83" spans="1:17" customFormat="1" ht="79.5" x14ac:dyDescent="0.2">
      <c r="A83" s="90">
        <v>82</v>
      </c>
      <c r="B83" s="98" t="s">
        <v>365</v>
      </c>
      <c r="C83" s="108" t="s">
        <v>249</v>
      </c>
      <c r="D83" s="138" t="s">
        <v>603</v>
      </c>
      <c r="E83" s="98" t="s">
        <v>366</v>
      </c>
      <c r="F83" s="121">
        <v>300</v>
      </c>
      <c r="G83" s="64"/>
      <c r="H83" s="24"/>
      <c r="I83" s="24"/>
      <c r="J83" s="24"/>
      <c r="K83" s="2"/>
      <c r="L83" s="124" t="s">
        <v>283</v>
      </c>
      <c r="M83" s="91" t="s">
        <v>283</v>
      </c>
      <c r="N83" s="92">
        <v>0</v>
      </c>
      <c r="O83" s="93">
        <v>0</v>
      </c>
      <c r="P83" s="93">
        <v>0</v>
      </c>
      <c r="Q83" s="59"/>
    </row>
    <row r="84" spans="1:17" customFormat="1" ht="63.75" x14ac:dyDescent="0.2">
      <c r="A84" s="90">
        <v>83</v>
      </c>
      <c r="B84" s="98" t="s">
        <v>419</v>
      </c>
      <c r="C84" s="108" t="s">
        <v>249</v>
      </c>
      <c r="D84" s="137" t="s">
        <v>609</v>
      </c>
      <c r="E84" s="99" t="s">
        <v>420</v>
      </c>
      <c r="F84" s="121">
        <v>50</v>
      </c>
      <c r="G84" s="64"/>
      <c r="H84" s="24"/>
      <c r="I84" s="24"/>
      <c r="J84" s="24"/>
      <c r="K84" s="2"/>
      <c r="L84" s="124" t="s">
        <v>283</v>
      </c>
      <c r="M84" s="91" t="s">
        <v>283</v>
      </c>
      <c r="N84" s="92">
        <v>0</v>
      </c>
      <c r="O84" s="93">
        <v>0</v>
      </c>
      <c r="P84" s="93">
        <v>0</v>
      </c>
      <c r="Q84" s="59"/>
    </row>
    <row r="85" spans="1:17" customFormat="1" ht="63.75" x14ac:dyDescent="0.2">
      <c r="A85" s="90">
        <v>84</v>
      </c>
      <c r="B85" s="101" t="s">
        <v>337</v>
      </c>
      <c r="C85" s="114" t="s">
        <v>249</v>
      </c>
      <c r="D85" s="96" t="s">
        <v>593</v>
      </c>
      <c r="E85" s="101" t="s">
        <v>338</v>
      </c>
      <c r="F85" s="121">
        <v>200</v>
      </c>
      <c r="G85" s="64"/>
      <c r="H85" s="24"/>
      <c r="I85" s="24"/>
      <c r="J85" s="24"/>
      <c r="K85" s="2"/>
      <c r="L85" s="124" t="s">
        <v>283</v>
      </c>
      <c r="M85" s="91" t="s">
        <v>283</v>
      </c>
      <c r="N85" s="92">
        <v>0</v>
      </c>
      <c r="O85" s="93">
        <v>0</v>
      </c>
      <c r="P85" s="93">
        <v>0</v>
      </c>
      <c r="Q85" s="59"/>
    </row>
    <row r="86" spans="1:17" customFormat="1" ht="51" x14ac:dyDescent="0.2">
      <c r="A86" s="90">
        <v>85</v>
      </c>
      <c r="B86" s="1" t="s">
        <v>208</v>
      </c>
      <c r="C86" s="111" t="s">
        <v>250</v>
      </c>
      <c r="D86" s="95" t="s">
        <v>485</v>
      </c>
      <c r="E86" s="99" t="s">
        <v>662</v>
      </c>
      <c r="F86" s="122">
        <v>25</v>
      </c>
      <c r="G86" s="67"/>
      <c r="H86" s="68"/>
      <c r="I86" s="68"/>
      <c r="J86" s="68"/>
      <c r="K86" s="69"/>
      <c r="L86" s="123" t="s">
        <v>283</v>
      </c>
      <c r="M86" s="91" t="s">
        <v>283</v>
      </c>
      <c r="N86" s="92">
        <v>0</v>
      </c>
      <c r="O86" s="93">
        <v>0</v>
      </c>
      <c r="P86" s="93">
        <v>0</v>
      </c>
      <c r="Q86" s="73"/>
    </row>
    <row r="87" spans="1:17" s="16" customFormat="1" ht="63.75" x14ac:dyDescent="0.2">
      <c r="A87" s="90">
        <v>86</v>
      </c>
      <c r="B87" s="98" t="s">
        <v>421</v>
      </c>
      <c r="C87" s="114" t="s">
        <v>767</v>
      </c>
      <c r="D87" s="137" t="s">
        <v>610</v>
      </c>
      <c r="E87" s="99" t="s">
        <v>164</v>
      </c>
      <c r="F87" s="121">
        <v>1000</v>
      </c>
      <c r="G87" s="64"/>
      <c r="H87" s="24"/>
      <c r="I87" s="24"/>
      <c r="J87" s="24"/>
      <c r="K87" s="2" t="s">
        <v>266</v>
      </c>
      <c r="L87" s="124" t="s">
        <v>733</v>
      </c>
      <c r="M87" s="124" t="s">
        <v>733</v>
      </c>
      <c r="N87" s="92">
        <v>0</v>
      </c>
      <c r="O87" s="93">
        <v>0</v>
      </c>
      <c r="P87" s="93">
        <v>0</v>
      </c>
      <c r="Q87" s="59"/>
    </row>
    <row r="88" spans="1:17" customFormat="1" ht="76.5" x14ac:dyDescent="0.2">
      <c r="A88" s="90">
        <v>87</v>
      </c>
      <c r="B88" s="1" t="s">
        <v>220</v>
      </c>
      <c r="C88" s="114" t="s">
        <v>767</v>
      </c>
      <c r="D88" s="130" t="s">
        <v>486</v>
      </c>
      <c r="E88" s="100" t="s">
        <v>766</v>
      </c>
      <c r="F88" s="127">
        <v>1000</v>
      </c>
      <c r="G88" s="64"/>
      <c r="H88" s="24"/>
      <c r="I88" s="24"/>
      <c r="J88" s="24"/>
      <c r="K88" s="2" t="s">
        <v>266</v>
      </c>
      <c r="L88" s="124" t="s">
        <v>733</v>
      </c>
      <c r="M88" s="124" t="s">
        <v>733</v>
      </c>
      <c r="N88" s="92">
        <v>0</v>
      </c>
      <c r="O88" s="93">
        <v>0</v>
      </c>
      <c r="P88" s="93">
        <v>0</v>
      </c>
      <c r="Q88" s="59"/>
    </row>
    <row r="89" spans="1:17" customFormat="1" ht="76.5" x14ac:dyDescent="0.2">
      <c r="A89" s="90">
        <v>88</v>
      </c>
      <c r="B89" s="99" t="s">
        <v>407</v>
      </c>
      <c r="C89" s="114" t="s">
        <v>767</v>
      </c>
      <c r="D89" s="130" t="s">
        <v>487</v>
      </c>
      <c r="E89" s="100" t="s">
        <v>765</v>
      </c>
      <c r="F89" s="127">
        <v>1000</v>
      </c>
      <c r="G89" s="64"/>
      <c r="H89" s="24"/>
      <c r="I89" s="24"/>
      <c r="J89" s="24"/>
      <c r="K89" s="2" t="s">
        <v>266</v>
      </c>
      <c r="L89" s="124" t="s">
        <v>733</v>
      </c>
      <c r="M89" s="124" t="s">
        <v>733</v>
      </c>
      <c r="N89" s="92">
        <v>0</v>
      </c>
      <c r="O89" s="93">
        <v>0</v>
      </c>
      <c r="P89" s="93">
        <v>0</v>
      </c>
      <c r="Q89" s="59"/>
    </row>
    <row r="90" spans="1:17" customFormat="1" ht="89.25" x14ac:dyDescent="0.2">
      <c r="A90" s="90">
        <v>89</v>
      </c>
      <c r="B90" s="1" t="s">
        <v>177</v>
      </c>
      <c r="C90" s="114" t="s">
        <v>767</v>
      </c>
      <c r="D90" s="131" t="s">
        <v>488</v>
      </c>
      <c r="E90" s="103" t="s">
        <v>764</v>
      </c>
      <c r="F90" s="111">
        <v>150</v>
      </c>
      <c r="G90" s="64"/>
      <c r="H90" s="24"/>
      <c r="I90" s="24"/>
      <c r="J90" s="24"/>
      <c r="K90" s="2" t="s">
        <v>266</v>
      </c>
      <c r="L90" s="124" t="s">
        <v>733</v>
      </c>
      <c r="M90" s="124" t="s">
        <v>733</v>
      </c>
      <c r="N90" s="92">
        <v>0</v>
      </c>
      <c r="O90" s="93">
        <v>0</v>
      </c>
      <c r="P90" s="93">
        <v>0</v>
      </c>
      <c r="Q90" s="59"/>
    </row>
    <row r="91" spans="1:17" s="16" customFormat="1" ht="139.5" customHeight="1" x14ac:dyDescent="0.2">
      <c r="A91" s="90">
        <v>90</v>
      </c>
      <c r="B91" s="1" t="s">
        <v>222</v>
      </c>
      <c r="C91" s="114" t="s">
        <v>767</v>
      </c>
      <c r="D91" s="131" t="s">
        <v>762</v>
      </c>
      <c r="E91" s="100" t="s">
        <v>763</v>
      </c>
      <c r="F91" s="111">
        <v>100</v>
      </c>
      <c r="G91" s="64"/>
      <c r="H91" s="24"/>
      <c r="I91" s="24"/>
      <c r="J91" s="24"/>
      <c r="K91" s="2"/>
      <c r="L91" s="124" t="s">
        <v>733</v>
      </c>
      <c r="M91" s="124" t="s">
        <v>733</v>
      </c>
      <c r="N91" s="92">
        <v>0</v>
      </c>
      <c r="O91" s="93">
        <v>0</v>
      </c>
      <c r="P91" s="93">
        <v>0</v>
      </c>
      <c r="Q91" s="59"/>
    </row>
    <row r="92" spans="1:17" ht="51" x14ac:dyDescent="0.2">
      <c r="A92" s="90">
        <v>91</v>
      </c>
      <c r="B92" s="1" t="s">
        <v>202</v>
      </c>
      <c r="C92" s="111" t="s">
        <v>250</v>
      </c>
      <c r="D92" s="99" t="s">
        <v>489</v>
      </c>
      <c r="E92" s="99" t="s">
        <v>663</v>
      </c>
      <c r="F92" s="119">
        <v>300</v>
      </c>
      <c r="G92" s="64"/>
      <c r="H92" s="24"/>
      <c r="I92" s="24"/>
      <c r="J92" s="24"/>
      <c r="K92" s="2"/>
      <c r="L92" s="124" t="s">
        <v>733</v>
      </c>
      <c r="M92" s="124" t="s">
        <v>733</v>
      </c>
      <c r="N92" s="92">
        <v>0</v>
      </c>
      <c r="O92" s="93">
        <v>0</v>
      </c>
      <c r="P92" s="93">
        <v>0</v>
      </c>
      <c r="Q92" s="59"/>
    </row>
    <row r="93" spans="1:17" ht="51" x14ac:dyDescent="0.2">
      <c r="A93" s="90">
        <v>92</v>
      </c>
      <c r="B93" s="83" t="s">
        <v>6</v>
      </c>
      <c r="C93" s="111" t="s">
        <v>248</v>
      </c>
      <c r="D93" s="95" t="s">
        <v>490</v>
      </c>
      <c r="E93" s="1" t="s">
        <v>173</v>
      </c>
      <c r="F93" s="119">
        <v>600</v>
      </c>
      <c r="G93" s="64"/>
      <c r="H93" s="24"/>
      <c r="I93" s="24"/>
      <c r="J93" s="24"/>
      <c r="K93" s="2"/>
      <c r="L93" s="124" t="s">
        <v>759</v>
      </c>
      <c r="M93" s="17"/>
      <c r="N93" s="92">
        <v>0</v>
      </c>
      <c r="O93" s="93">
        <v>0</v>
      </c>
      <c r="P93" s="93">
        <v>0</v>
      </c>
      <c r="Q93" s="59"/>
    </row>
    <row r="94" spans="1:17" s="16" customFormat="1" ht="63.75" x14ac:dyDescent="0.2">
      <c r="A94" s="90">
        <v>93</v>
      </c>
      <c r="B94" s="101" t="s">
        <v>795</v>
      </c>
      <c r="C94" s="113" t="s">
        <v>249</v>
      </c>
      <c r="D94" s="98" t="s">
        <v>491</v>
      </c>
      <c r="E94" s="98" t="s">
        <v>664</v>
      </c>
      <c r="F94" s="123">
        <v>40</v>
      </c>
      <c r="G94" s="64"/>
      <c r="H94" s="84" t="s">
        <v>266</v>
      </c>
      <c r="I94" s="84"/>
      <c r="J94" s="24"/>
      <c r="K94" s="2"/>
      <c r="L94" s="124" t="s">
        <v>283</v>
      </c>
      <c r="M94" s="91" t="s">
        <v>283</v>
      </c>
      <c r="N94" s="92">
        <v>0</v>
      </c>
      <c r="O94" s="93">
        <v>0</v>
      </c>
      <c r="P94" s="93">
        <v>0</v>
      </c>
      <c r="Q94" s="59"/>
    </row>
    <row r="95" spans="1:17" ht="89.25" x14ac:dyDescent="0.2">
      <c r="A95" s="90">
        <v>94</v>
      </c>
      <c r="B95" s="101" t="s">
        <v>796</v>
      </c>
      <c r="C95" s="113" t="s">
        <v>249</v>
      </c>
      <c r="D95" s="94" t="s">
        <v>492</v>
      </c>
      <c r="E95" s="104" t="s">
        <v>74</v>
      </c>
      <c r="F95" s="123">
        <v>80</v>
      </c>
      <c r="G95" s="64"/>
      <c r="H95" s="24" t="s">
        <v>266</v>
      </c>
      <c r="I95" s="24"/>
      <c r="J95" s="24"/>
      <c r="K95" s="2"/>
      <c r="L95" s="124" t="s">
        <v>283</v>
      </c>
      <c r="M95" s="91" t="s">
        <v>283</v>
      </c>
      <c r="N95" s="92">
        <v>0</v>
      </c>
      <c r="O95" s="93">
        <v>0</v>
      </c>
      <c r="P95" s="93">
        <v>0</v>
      </c>
      <c r="Q95" s="59"/>
    </row>
    <row r="96" spans="1:17" ht="54.75" customHeight="1" x14ac:dyDescent="0.2">
      <c r="A96" s="90">
        <v>95</v>
      </c>
      <c r="B96" s="98" t="s">
        <v>89</v>
      </c>
      <c r="C96" s="114" t="s">
        <v>249</v>
      </c>
      <c r="D96" s="99" t="s">
        <v>553</v>
      </c>
      <c r="E96" s="98" t="s">
        <v>349</v>
      </c>
      <c r="F96" s="123">
        <v>500</v>
      </c>
      <c r="G96" s="67"/>
      <c r="H96" s="68"/>
      <c r="I96" s="68"/>
      <c r="J96" s="68"/>
      <c r="K96" s="69"/>
      <c r="L96" s="123" t="s">
        <v>283</v>
      </c>
      <c r="M96" s="91" t="s">
        <v>283</v>
      </c>
      <c r="N96" s="92">
        <v>0</v>
      </c>
      <c r="O96" s="93">
        <v>0</v>
      </c>
      <c r="P96" s="93">
        <v>0</v>
      </c>
      <c r="Q96" s="73"/>
    </row>
    <row r="97" spans="1:17" ht="55.5" customHeight="1" x14ac:dyDescent="0.2">
      <c r="A97" s="90">
        <v>96</v>
      </c>
      <c r="B97" s="83" t="s">
        <v>7</v>
      </c>
      <c r="C97" s="111" t="s">
        <v>196</v>
      </c>
      <c r="D97" s="95" t="s">
        <v>493</v>
      </c>
      <c r="E97" s="100" t="s">
        <v>784</v>
      </c>
      <c r="F97" s="119">
        <v>350</v>
      </c>
      <c r="G97" s="67"/>
      <c r="H97" s="68"/>
      <c r="I97" s="68"/>
      <c r="J97" s="68"/>
      <c r="K97" s="69"/>
      <c r="L97" s="123" t="s">
        <v>759</v>
      </c>
      <c r="M97" s="70"/>
      <c r="N97" s="92">
        <v>0</v>
      </c>
      <c r="O97" s="93">
        <v>0</v>
      </c>
      <c r="P97" s="93">
        <v>0</v>
      </c>
      <c r="Q97" s="73"/>
    </row>
    <row r="98" spans="1:17" ht="38.25" x14ac:dyDescent="0.2">
      <c r="A98" s="90">
        <v>97</v>
      </c>
      <c r="B98" s="83" t="s">
        <v>8</v>
      </c>
      <c r="C98" s="111" t="s">
        <v>196</v>
      </c>
      <c r="D98" s="95" t="s">
        <v>494</v>
      </c>
      <c r="E98" s="100" t="s">
        <v>638</v>
      </c>
      <c r="F98" s="119">
        <v>350</v>
      </c>
      <c r="G98" s="67"/>
      <c r="H98" s="68"/>
      <c r="I98" s="68"/>
      <c r="J98" s="68"/>
      <c r="K98" s="69"/>
      <c r="L98" s="123" t="s">
        <v>759</v>
      </c>
      <c r="M98" s="70"/>
      <c r="N98" s="92">
        <v>0</v>
      </c>
      <c r="O98" s="93">
        <v>0</v>
      </c>
      <c r="P98" s="93">
        <v>0</v>
      </c>
      <c r="Q98" s="73"/>
    </row>
    <row r="99" spans="1:17" ht="38.25" x14ac:dyDescent="0.2">
      <c r="A99" s="90">
        <v>98</v>
      </c>
      <c r="B99" s="83" t="s">
        <v>9</v>
      </c>
      <c r="C99" s="111" t="s">
        <v>196</v>
      </c>
      <c r="D99" s="95" t="s">
        <v>495</v>
      </c>
      <c r="E99" s="100" t="s">
        <v>638</v>
      </c>
      <c r="F99" s="119">
        <v>350</v>
      </c>
      <c r="G99" s="64"/>
      <c r="H99" s="24"/>
      <c r="I99" s="24"/>
      <c r="J99" s="24"/>
      <c r="K99" s="2"/>
      <c r="L99" s="124" t="s">
        <v>759</v>
      </c>
      <c r="M99" s="17"/>
      <c r="N99" s="92">
        <v>0</v>
      </c>
      <c r="O99" s="93">
        <v>0</v>
      </c>
      <c r="P99" s="93">
        <v>0</v>
      </c>
      <c r="Q99" s="59"/>
    </row>
    <row r="100" spans="1:17" ht="38.25" x14ac:dyDescent="0.2">
      <c r="A100" s="90">
        <v>99</v>
      </c>
      <c r="B100" s="83" t="s">
        <v>10</v>
      </c>
      <c r="C100" s="111" t="s">
        <v>196</v>
      </c>
      <c r="D100" s="95" t="s">
        <v>496</v>
      </c>
      <c r="E100" s="100" t="s">
        <v>638</v>
      </c>
      <c r="F100" s="119">
        <v>350</v>
      </c>
      <c r="G100" s="64"/>
      <c r="H100" s="24"/>
      <c r="I100" s="24"/>
      <c r="J100" s="24"/>
      <c r="K100" s="2"/>
      <c r="L100" s="124" t="s">
        <v>759</v>
      </c>
      <c r="M100" s="17"/>
      <c r="N100" s="92">
        <v>0</v>
      </c>
      <c r="O100" s="93">
        <v>0</v>
      </c>
      <c r="P100" s="93">
        <v>0</v>
      </c>
      <c r="Q100" s="59"/>
    </row>
    <row r="101" spans="1:17" ht="63.75" x14ac:dyDescent="0.2">
      <c r="A101" s="90">
        <v>100</v>
      </c>
      <c r="B101" s="83" t="s">
        <v>12</v>
      </c>
      <c r="C101" s="110" t="s">
        <v>249</v>
      </c>
      <c r="D101" s="95" t="s">
        <v>497</v>
      </c>
      <c r="E101" s="100" t="s">
        <v>783</v>
      </c>
      <c r="F101" s="122">
        <v>150</v>
      </c>
      <c r="G101" s="67"/>
      <c r="H101" s="68"/>
      <c r="I101" s="68"/>
      <c r="J101" s="68"/>
      <c r="K101" s="69"/>
      <c r="L101" s="123" t="s">
        <v>283</v>
      </c>
      <c r="M101" s="91" t="s">
        <v>283</v>
      </c>
      <c r="N101" s="92">
        <v>0</v>
      </c>
      <c r="O101" s="93">
        <v>0</v>
      </c>
      <c r="P101" s="93">
        <v>0</v>
      </c>
      <c r="Q101" s="73"/>
    </row>
    <row r="102" spans="1:17" ht="63.75" x14ac:dyDescent="0.2">
      <c r="A102" s="90">
        <v>101</v>
      </c>
      <c r="B102" s="83" t="s">
        <v>11</v>
      </c>
      <c r="C102" s="109" t="s">
        <v>249</v>
      </c>
      <c r="D102" s="95" t="s">
        <v>498</v>
      </c>
      <c r="E102" s="99" t="s">
        <v>665</v>
      </c>
      <c r="F102" s="122">
        <v>150</v>
      </c>
      <c r="G102" s="67"/>
      <c r="H102" s="68"/>
      <c r="I102" s="68"/>
      <c r="J102" s="86" t="s">
        <v>266</v>
      </c>
      <c r="K102" s="69"/>
      <c r="L102" s="123" t="s">
        <v>283</v>
      </c>
      <c r="M102" s="91" t="s">
        <v>283</v>
      </c>
      <c r="N102" s="92">
        <v>0</v>
      </c>
      <c r="O102" s="93">
        <v>0</v>
      </c>
      <c r="P102" s="93">
        <v>0</v>
      </c>
      <c r="Q102" s="73"/>
    </row>
    <row r="103" spans="1:17" ht="63.75" x14ac:dyDescent="0.2">
      <c r="A103" s="90">
        <v>102</v>
      </c>
      <c r="B103" s="99" t="s">
        <v>326</v>
      </c>
      <c r="C103" s="109" t="s">
        <v>249</v>
      </c>
      <c r="D103" s="95" t="s">
        <v>499</v>
      </c>
      <c r="E103" s="99" t="s">
        <v>666</v>
      </c>
      <c r="F103" s="122">
        <v>150</v>
      </c>
      <c r="G103" s="64"/>
      <c r="H103" s="24"/>
      <c r="I103" s="24"/>
      <c r="J103" s="24"/>
      <c r="K103" s="2"/>
      <c r="L103" s="124" t="s">
        <v>283</v>
      </c>
      <c r="M103" s="91" t="s">
        <v>283</v>
      </c>
      <c r="N103" s="92">
        <v>0</v>
      </c>
      <c r="O103" s="93">
        <v>0</v>
      </c>
      <c r="P103" s="93">
        <v>0</v>
      </c>
      <c r="Q103" s="59"/>
    </row>
    <row r="104" spans="1:17" ht="51" x14ac:dyDescent="0.2">
      <c r="A104" s="90">
        <v>103</v>
      </c>
      <c r="B104" s="1" t="s">
        <v>156</v>
      </c>
      <c r="C104" s="111" t="s">
        <v>248</v>
      </c>
      <c r="D104" s="95" t="s">
        <v>500</v>
      </c>
      <c r="E104" s="99" t="s">
        <v>667</v>
      </c>
      <c r="F104" s="119">
        <v>4000</v>
      </c>
      <c r="G104" s="64"/>
      <c r="H104" s="24"/>
      <c r="I104" s="24"/>
      <c r="J104" s="24"/>
      <c r="K104" s="2"/>
      <c r="L104" s="124" t="s">
        <v>759</v>
      </c>
      <c r="M104" s="17"/>
      <c r="N104" s="92">
        <v>0</v>
      </c>
      <c r="O104" s="93">
        <v>0</v>
      </c>
      <c r="P104" s="93">
        <v>0</v>
      </c>
      <c r="Q104" s="59"/>
    </row>
    <row r="105" spans="1:17" ht="63.75" x14ac:dyDescent="0.2">
      <c r="A105" s="90">
        <v>104</v>
      </c>
      <c r="B105" s="1" t="s">
        <v>155</v>
      </c>
      <c r="C105" s="111" t="s">
        <v>248</v>
      </c>
      <c r="D105" s="95" t="s">
        <v>501</v>
      </c>
      <c r="E105" s="99" t="s">
        <v>668</v>
      </c>
      <c r="F105" s="119">
        <v>4000</v>
      </c>
      <c r="G105" s="139"/>
      <c r="H105" s="76"/>
      <c r="I105" s="76"/>
      <c r="J105" s="76"/>
      <c r="K105" s="75"/>
      <c r="L105" s="124" t="s">
        <v>759</v>
      </c>
      <c r="M105" s="128"/>
      <c r="N105" s="92">
        <v>0</v>
      </c>
      <c r="O105" s="93">
        <v>0</v>
      </c>
      <c r="P105" s="93">
        <v>0</v>
      </c>
      <c r="Q105" s="75"/>
    </row>
    <row r="106" spans="1:17" ht="38.25" x14ac:dyDescent="0.2">
      <c r="A106" s="90">
        <v>105</v>
      </c>
      <c r="B106" s="101" t="s">
        <v>124</v>
      </c>
      <c r="C106" s="114" t="s">
        <v>125</v>
      </c>
      <c r="D106" s="94" t="s">
        <v>502</v>
      </c>
      <c r="E106" s="98" t="s">
        <v>638</v>
      </c>
      <c r="F106" s="114">
        <v>10</v>
      </c>
      <c r="G106" s="139"/>
      <c r="H106" s="76"/>
      <c r="I106" s="76"/>
      <c r="J106" s="76"/>
      <c r="K106" s="75"/>
      <c r="L106" s="124" t="s">
        <v>734</v>
      </c>
      <c r="M106" s="124" t="s">
        <v>734</v>
      </c>
      <c r="N106" s="92">
        <v>0</v>
      </c>
      <c r="O106" s="93">
        <v>0</v>
      </c>
      <c r="P106" s="93">
        <v>0</v>
      </c>
      <c r="Q106" s="75"/>
    </row>
    <row r="107" spans="1:17" ht="38.25" x14ac:dyDescent="0.2">
      <c r="A107" s="90">
        <v>106</v>
      </c>
      <c r="B107" s="101" t="s">
        <v>126</v>
      </c>
      <c r="C107" s="114" t="s">
        <v>127</v>
      </c>
      <c r="D107" s="94" t="s">
        <v>503</v>
      </c>
      <c r="E107" s="98" t="s">
        <v>669</v>
      </c>
      <c r="F107" s="123">
        <v>20</v>
      </c>
      <c r="G107" s="139"/>
      <c r="H107" s="76"/>
      <c r="I107" s="76"/>
      <c r="J107" s="76"/>
      <c r="K107" s="75"/>
      <c r="L107" s="124" t="s">
        <v>734</v>
      </c>
      <c r="M107" s="124" t="s">
        <v>734</v>
      </c>
      <c r="N107" s="92">
        <v>0</v>
      </c>
      <c r="O107" s="93">
        <v>0</v>
      </c>
      <c r="P107" s="93">
        <v>0</v>
      </c>
      <c r="Q107" s="75"/>
    </row>
    <row r="108" spans="1:17" ht="63.75" x14ac:dyDescent="0.2">
      <c r="A108" s="90">
        <v>107</v>
      </c>
      <c r="B108" s="101" t="s">
        <v>128</v>
      </c>
      <c r="C108" s="114" t="s">
        <v>127</v>
      </c>
      <c r="D108" s="94" t="s">
        <v>504</v>
      </c>
      <c r="E108" s="98" t="s">
        <v>670</v>
      </c>
      <c r="F108" s="123">
        <v>20</v>
      </c>
      <c r="G108" s="139"/>
      <c r="H108" s="76"/>
      <c r="I108" s="76"/>
      <c r="J108" s="76"/>
      <c r="K108" s="75"/>
      <c r="L108" s="124" t="s">
        <v>734</v>
      </c>
      <c r="M108" s="124" t="s">
        <v>734</v>
      </c>
      <c r="N108" s="92">
        <v>0</v>
      </c>
      <c r="O108" s="93">
        <v>0</v>
      </c>
      <c r="P108" s="93">
        <v>0</v>
      </c>
      <c r="Q108" s="75"/>
    </row>
    <row r="109" spans="1:17" ht="51" x14ac:dyDescent="0.2">
      <c r="A109" s="90">
        <v>108</v>
      </c>
      <c r="B109" s="1" t="s">
        <v>217</v>
      </c>
      <c r="C109" s="109" t="s">
        <v>250</v>
      </c>
      <c r="D109" s="99" t="s">
        <v>505</v>
      </c>
      <c r="E109" s="99" t="s">
        <v>671</v>
      </c>
      <c r="F109" s="122">
        <v>50</v>
      </c>
      <c r="G109" s="64"/>
      <c r="H109" s="76"/>
      <c r="I109" s="76"/>
      <c r="J109" s="76"/>
      <c r="K109" s="75"/>
      <c r="L109" s="124" t="s">
        <v>283</v>
      </c>
      <c r="M109" s="91" t="s">
        <v>283</v>
      </c>
      <c r="N109" s="92">
        <v>0</v>
      </c>
      <c r="O109" s="93">
        <v>0</v>
      </c>
      <c r="P109" s="93">
        <v>0</v>
      </c>
      <c r="Q109" s="75"/>
    </row>
    <row r="110" spans="1:17" ht="38.25" x14ac:dyDescent="0.2">
      <c r="A110" s="90">
        <v>109</v>
      </c>
      <c r="B110" s="1" t="s">
        <v>217</v>
      </c>
      <c r="C110" s="109" t="s">
        <v>250</v>
      </c>
      <c r="D110" s="99" t="s">
        <v>506</v>
      </c>
      <c r="E110" s="99" t="s">
        <v>672</v>
      </c>
      <c r="F110" s="122">
        <v>50</v>
      </c>
      <c r="G110" s="67"/>
      <c r="H110" s="68"/>
      <c r="I110" s="68"/>
      <c r="J110" s="68"/>
      <c r="K110" s="69"/>
      <c r="L110" s="123" t="s">
        <v>283</v>
      </c>
      <c r="M110" s="91" t="s">
        <v>283</v>
      </c>
      <c r="N110" s="92">
        <v>0</v>
      </c>
      <c r="O110" s="93">
        <v>0</v>
      </c>
      <c r="P110" s="93">
        <v>0</v>
      </c>
      <c r="Q110" s="73"/>
    </row>
    <row r="111" spans="1:17" ht="63.75" x14ac:dyDescent="0.2">
      <c r="A111" s="90">
        <v>110</v>
      </c>
      <c r="B111" s="104" t="s">
        <v>30</v>
      </c>
      <c r="C111" s="114" t="s">
        <v>251</v>
      </c>
      <c r="D111" s="94" t="s">
        <v>507</v>
      </c>
      <c r="E111" s="98" t="s">
        <v>673</v>
      </c>
      <c r="F111" s="120">
        <v>100</v>
      </c>
      <c r="G111" s="67"/>
      <c r="H111" s="68"/>
      <c r="I111" s="68"/>
      <c r="J111" s="68"/>
      <c r="K111" s="69"/>
      <c r="L111" s="123" t="s">
        <v>282</v>
      </c>
      <c r="M111" s="70"/>
      <c r="N111" s="92">
        <v>0</v>
      </c>
      <c r="O111" s="93">
        <v>0</v>
      </c>
      <c r="P111" s="93">
        <v>0</v>
      </c>
      <c r="Q111" s="73"/>
    </row>
    <row r="112" spans="1:17" ht="76.5" x14ac:dyDescent="0.2">
      <c r="A112" s="90">
        <v>111</v>
      </c>
      <c r="B112" s="101" t="s">
        <v>129</v>
      </c>
      <c r="C112" s="114" t="s">
        <v>248</v>
      </c>
      <c r="D112" s="94" t="s">
        <v>508</v>
      </c>
      <c r="E112" s="98" t="s">
        <v>674</v>
      </c>
      <c r="F112" s="114">
        <v>300</v>
      </c>
      <c r="G112" s="67"/>
      <c r="H112" s="68"/>
      <c r="I112" s="68"/>
      <c r="J112" s="68"/>
      <c r="K112" s="69"/>
      <c r="L112" s="123" t="s">
        <v>759</v>
      </c>
      <c r="M112" s="70"/>
      <c r="N112" s="92">
        <v>0</v>
      </c>
      <c r="O112" s="93">
        <v>0</v>
      </c>
      <c r="P112" s="93">
        <v>0</v>
      </c>
      <c r="Q112" s="73"/>
    </row>
    <row r="113" spans="1:17" ht="102" x14ac:dyDescent="0.2">
      <c r="A113" s="90">
        <v>112</v>
      </c>
      <c r="B113" s="99" t="s">
        <v>319</v>
      </c>
      <c r="C113" s="111" t="s">
        <v>196</v>
      </c>
      <c r="D113" s="95" t="s">
        <v>434</v>
      </c>
      <c r="E113" s="100" t="s">
        <v>782</v>
      </c>
      <c r="F113" s="111">
        <v>300</v>
      </c>
      <c r="G113" s="64"/>
      <c r="H113" s="76"/>
      <c r="I113" s="76"/>
      <c r="J113" s="76"/>
      <c r="K113" s="75"/>
      <c r="L113" s="124" t="s">
        <v>282</v>
      </c>
      <c r="M113" s="128"/>
      <c r="N113" s="92">
        <v>0</v>
      </c>
      <c r="O113" s="93">
        <v>0</v>
      </c>
      <c r="P113" s="93">
        <v>0</v>
      </c>
      <c r="Q113" s="75"/>
    </row>
    <row r="114" spans="1:17" ht="38.25" x14ac:dyDescent="0.2">
      <c r="A114" s="90">
        <v>113</v>
      </c>
      <c r="B114" s="1" t="s">
        <v>190</v>
      </c>
      <c r="C114" s="111" t="s">
        <v>250</v>
      </c>
      <c r="D114" s="95" t="s">
        <v>509</v>
      </c>
      <c r="E114" s="99" t="s">
        <v>675</v>
      </c>
      <c r="F114" s="122">
        <v>10</v>
      </c>
      <c r="G114" s="67"/>
      <c r="H114" s="68"/>
      <c r="I114" s="68"/>
      <c r="J114" s="68"/>
      <c r="K114" s="69"/>
      <c r="L114" s="123" t="s">
        <v>283</v>
      </c>
      <c r="M114" s="91" t="s">
        <v>283</v>
      </c>
      <c r="N114" s="92">
        <v>0</v>
      </c>
      <c r="O114" s="93">
        <v>0</v>
      </c>
      <c r="P114" s="93">
        <v>0</v>
      </c>
      <c r="Q114" s="73"/>
    </row>
    <row r="115" spans="1:17" ht="76.5" x14ac:dyDescent="0.2">
      <c r="A115" s="90">
        <v>114</v>
      </c>
      <c r="B115" s="99" t="s">
        <v>391</v>
      </c>
      <c r="C115" s="111" t="s">
        <v>249</v>
      </c>
      <c r="D115" s="96" t="s">
        <v>747</v>
      </c>
      <c r="E115" s="99" t="s">
        <v>676</v>
      </c>
      <c r="F115" s="122">
        <v>180</v>
      </c>
      <c r="G115" s="67"/>
      <c r="H115" s="68"/>
      <c r="I115" s="68"/>
      <c r="J115" s="68"/>
      <c r="K115" s="69"/>
      <c r="L115" s="123" t="s">
        <v>283</v>
      </c>
      <c r="M115" s="91" t="s">
        <v>283</v>
      </c>
      <c r="N115" s="92">
        <v>0</v>
      </c>
      <c r="O115" s="93">
        <v>0</v>
      </c>
      <c r="P115" s="93">
        <v>0</v>
      </c>
      <c r="Q115" s="73"/>
    </row>
    <row r="116" spans="1:17" ht="76.5" x14ac:dyDescent="0.2">
      <c r="A116" s="90">
        <v>115</v>
      </c>
      <c r="B116" s="99" t="s">
        <v>364</v>
      </c>
      <c r="C116" s="109" t="s">
        <v>249</v>
      </c>
      <c r="D116" s="95" t="s">
        <v>511</v>
      </c>
      <c r="E116" s="99" t="s">
        <v>363</v>
      </c>
      <c r="F116" s="124">
        <v>25</v>
      </c>
      <c r="G116" s="67"/>
      <c r="H116" s="86" t="s">
        <v>266</v>
      </c>
      <c r="I116" s="86"/>
      <c r="J116" s="68"/>
      <c r="K116" s="69"/>
      <c r="L116" s="123" t="s">
        <v>283</v>
      </c>
      <c r="M116" s="91" t="s">
        <v>283</v>
      </c>
      <c r="N116" s="92">
        <v>0</v>
      </c>
      <c r="O116" s="93">
        <v>0</v>
      </c>
      <c r="P116" s="93">
        <v>0</v>
      </c>
      <c r="Q116" s="73"/>
    </row>
    <row r="117" spans="1:17" ht="76.5" x14ac:dyDescent="0.2">
      <c r="A117" s="90">
        <v>116</v>
      </c>
      <c r="B117" s="99" t="s">
        <v>361</v>
      </c>
      <c r="C117" s="110" t="s">
        <v>249</v>
      </c>
      <c r="D117" s="95" t="s">
        <v>510</v>
      </c>
      <c r="E117" s="99" t="s">
        <v>362</v>
      </c>
      <c r="F117" s="124">
        <v>25</v>
      </c>
      <c r="G117" s="67"/>
      <c r="H117" s="68"/>
      <c r="I117" s="68"/>
      <c r="J117" s="68"/>
      <c r="K117" s="69"/>
      <c r="L117" s="123" t="s">
        <v>283</v>
      </c>
      <c r="M117" s="91" t="s">
        <v>283</v>
      </c>
      <c r="N117" s="92">
        <v>0</v>
      </c>
      <c r="O117" s="93">
        <v>0</v>
      </c>
      <c r="P117" s="93">
        <v>0</v>
      </c>
      <c r="Q117" s="73"/>
    </row>
    <row r="118" spans="1:17" ht="76.5" x14ac:dyDescent="0.2">
      <c r="A118" s="90">
        <v>117</v>
      </c>
      <c r="B118" s="99" t="s">
        <v>90</v>
      </c>
      <c r="C118" s="109" t="s">
        <v>249</v>
      </c>
      <c r="D118" s="95" t="s">
        <v>512</v>
      </c>
      <c r="E118" s="83" t="s">
        <v>64</v>
      </c>
      <c r="F118" s="124">
        <v>300</v>
      </c>
      <c r="G118" s="67"/>
      <c r="H118" s="68"/>
      <c r="I118" s="68"/>
      <c r="J118" s="68"/>
      <c r="K118" s="69"/>
      <c r="L118" s="123" t="s">
        <v>283</v>
      </c>
      <c r="M118" s="91" t="s">
        <v>283</v>
      </c>
      <c r="N118" s="92">
        <v>0</v>
      </c>
      <c r="O118" s="93">
        <v>0</v>
      </c>
      <c r="P118" s="93">
        <v>0</v>
      </c>
      <c r="Q118" s="73"/>
    </row>
    <row r="119" spans="1:17" ht="51" x14ac:dyDescent="0.2">
      <c r="A119" s="90">
        <v>118</v>
      </c>
      <c r="B119" s="99" t="s">
        <v>65</v>
      </c>
      <c r="C119" s="110" t="s">
        <v>86</v>
      </c>
      <c r="D119" s="99" t="s">
        <v>513</v>
      </c>
      <c r="E119" s="83" t="s">
        <v>66</v>
      </c>
      <c r="F119" s="124">
        <v>600</v>
      </c>
      <c r="G119" s="67"/>
      <c r="H119" s="68"/>
      <c r="I119" s="68"/>
      <c r="J119" s="68"/>
      <c r="K119" s="69"/>
      <c r="L119" s="123" t="s">
        <v>283</v>
      </c>
      <c r="M119" s="91" t="s">
        <v>283</v>
      </c>
      <c r="N119" s="92">
        <v>0</v>
      </c>
      <c r="O119" s="93">
        <v>0</v>
      </c>
      <c r="P119" s="93">
        <v>0</v>
      </c>
      <c r="Q119" s="73"/>
    </row>
    <row r="120" spans="1:17" ht="90" customHeight="1" x14ac:dyDescent="0.2">
      <c r="A120" s="90">
        <v>119</v>
      </c>
      <c r="B120" s="101" t="s">
        <v>788</v>
      </c>
      <c r="C120" s="108" t="s">
        <v>249</v>
      </c>
      <c r="D120" s="137" t="s">
        <v>790</v>
      </c>
      <c r="E120" s="99" t="s">
        <v>164</v>
      </c>
      <c r="F120" s="121">
        <v>500000</v>
      </c>
      <c r="G120" s="67"/>
      <c r="H120" s="68"/>
      <c r="I120" s="68"/>
      <c r="J120" s="68"/>
      <c r="K120" s="69"/>
      <c r="L120" s="114" t="s">
        <v>830</v>
      </c>
      <c r="M120" s="114" t="s">
        <v>283</v>
      </c>
      <c r="N120" s="92">
        <v>0</v>
      </c>
      <c r="O120" s="93">
        <v>0</v>
      </c>
      <c r="P120" s="93">
        <v>0</v>
      </c>
      <c r="Q120" s="73"/>
    </row>
    <row r="121" spans="1:17" ht="51" x14ac:dyDescent="0.2">
      <c r="A121" s="90">
        <v>120</v>
      </c>
      <c r="B121" s="98" t="s">
        <v>614</v>
      </c>
      <c r="C121" s="108" t="s">
        <v>249</v>
      </c>
      <c r="D121" s="137" t="s">
        <v>757</v>
      </c>
      <c r="E121" s="99" t="s">
        <v>615</v>
      </c>
      <c r="F121" s="121">
        <v>200</v>
      </c>
      <c r="G121" s="67"/>
      <c r="H121" s="68"/>
      <c r="I121" s="68"/>
      <c r="J121" s="68"/>
      <c r="K121" s="69"/>
      <c r="L121" s="123" t="s">
        <v>282</v>
      </c>
      <c r="M121" s="70"/>
      <c r="N121" s="92">
        <v>0</v>
      </c>
      <c r="O121" s="93">
        <v>0</v>
      </c>
      <c r="P121" s="93">
        <v>0</v>
      </c>
      <c r="Q121" s="73"/>
    </row>
    <row r="122" spans="1:17" ht="63.75" x14ac:dyDescent="0.2">
      <c r="A122" s="90">
        <v>121</v>
      </c>
      <c r="B122" s="98" t="s">
        <v>356</v>
      </c>
      <c r="C122" s="108" t="s">
        <v>249</v>
      </c>
      <c r="D122" s="96" t="s">
        <v>596</v>
      </c>
      <c r="E122" s="98" t="s">
        <v>357</v>
      </c>
      <c r="F122" s="121">
        <v>100</v>
      </c>
      <c r="G122" s="64"/>
      <c r="H122" s="24"/>
      <c r="I122" s="24"/>
      <c r="J122" s="24"/>
      <c r="K122" s="2"/>
      <c r="L122" s="124" t="s">
        <v>283</v>
      </c>
      <c r="M122" s="91" t="s">
        <v>283</v>
      </c>
      <c r="N122" s="92">
        <v>0</v>
      </c>
      <c r="O122" s="93">
        <v>0</v>
      </c>
      <c r="P122" s="93">
        <v>0</v>
      </c>
      <c r="Q122" s="59"/>
    </row>
    <row r="123" spans="1:17" ht="51" x14ac:dyDescent="0.2">
      <c r="A123" s="90">
        <v>122</v>
      </c>
      <c r="B123" s="98" t="s">
        <v>356</v>
      </c>
      <c r="C123" s="108" t="s">
        <v>249</v>
      </c>
      <c r="D123" s="96" t="s">
        <v>758</v>
      </c>
      <c r="E123" s="99" t="s">
        <v>372</v>
      </c>
      <c r="F123" s="121">
        <v>100</v>
      </c>
      <c r="G123" s="64"/>
      <c r="H123" s="24"/>
      <c r="I123" s="24"/>
      <c r="J123" s="24"/>
      <c r="K123" s="2"/>
      <c r="L123" s="124" t="s">
        <v>282</v>
      </c>
      <c r="M123" s="17"/>
      <c r="N123" s="92">
        <v>0</v>
      </c>
      <c r="O123" s="93">
        <v>0</v>
      </c>
      <c r="P123" s="93">
        <v>0</v>
      </c>
      <c r="Q123" s="59"/>
    </row>
    <row r="124" spans="1:17" ht="114.75" x14ac:dyDescent="0.2">
      <c r="A124" s="90">
        <v>123</v>
      </c>
      <c r="B124" s="98" t="s">
        <v>355</v>
      </c>
      <c r="C124" s="108" t="s">
        <v>249</v>
      </c>
      <c r="D124" s="140" t="s">
        <v>600</v>
      </c>
      <c r="E124" s="98" t="s">
        <v>360</v>
      </c>
      <c r="F124" s="121">
        <v>100</v>
      </c>
      <c r="G124" s="64"/>
      <c r="H124" s="24"/>
      <c r="I124" s="24"/>
      <c r="J124" s="24"/>
      <c r="K124" s="2"/>
      <c r="L124" s="124" t="s">
        <v>283</v>
      </c>
      <c r="M124" s="91" t="s">
        <v>283</v>
      </c>
      <c r="N124" s="92">
        <v>0</v>
      </c>
      <c r="O124" s="93">
        <v>0</v>
      </c>
      <c r="P124" s="93">
        <v>0</v>
      </c>
      <c r="Q124" s="59"/>
    </row>
    <row r="125" spans="1:17" ht="102" x14ac:dyDescent="0.2">
      <c r="A125" s="90">
        <v>124</v>
      </c>
      <c r="B125" s="98" t="s">
        <v>355</v>
      </c>
      <c r="C125" s="108" t="s">
        <v>249</v>
      </c>
      <c r="D125" s="140" t="s">
        <v>601</v>
      </c>
      <c r="E125" s="98" t="s">
        <v>359</v>
      </c>
      <c r="F125" s="121">
        <v>100</v>
      </c>
      <c r="G125" s="64"/>
      <c r="H125" s="24"/>
      <c r="I125" s="24"/>
      <c r="J125" s="24"/>
      <c r="K125" s="2"/>
      <c r="L125" s="124" t="s">
        <v>283</v>
      </c>
      <c r="M125" s="91" t="s">
        <v>283</v>
      </c>
      <c r="N125" s="92">
        <v>0</v>
      </c>
      <c r="O125" s="93">
        <v>0</v>
      </c>
      <c r="P125" s="93">
        <v>0</v>
      </c>
      <c r="Q125" s="59"/>
    </row>
    <row r="126" spans="1:17" ht="114.75" x14ac:dyDescent="0.2">
      <c r="A126" s="90">
        <v>125</v>
      </c>
      <c r="B126" s="98" t="s">
        <v>355</v>
      </c>
      <c r="C126" s="108" t="s">
        <v>249</v>
      </c>
      <c r="D126" s="140" t="s">
        <v>602</v>
      </c>
      <c r="E126" s="98" t="s">
        <v>358</v>
      </c>
      <c r="F126" s="121">
        <v>100</v>
      </c>
      <c r="G126" s="67"/>
      <c r="H126" s="68"/>
      <c r="I126" s="68"/>
      <c r="J126" s="68"/>
      <c r="K126" s="69"/>
      <c r="L126" s="123" t="s">
        <v>283</v>
      </c>
      <c r="M126" s="91" t="s">
        <v>283</v>
      </c>
      <c r="N126" s="92">
        <v>0</v>
      </c>
      <c r="O126" s="93">
        <v>0</v>
      </c>
      <c r="P126" s="93">
        <v>0</v>
      </c>
      <c r="Q126" s="73"/>
    </row>
    <row r="127" spans="1:17" ht="63.75" x14ac:dyDescent="0.2">
      <c r="A127" s="90">
        <v>126</v>
      </c>
      <c r="B127" s="100" t="s">
        <v>103</v>
      </c>
      <c r="C127" s="110" t="s">
        <v>250</v>
      </c>
      <c r="D127" s="99" t="s">
        <v>514</v>
      </c>
      <c r="E127" s="99" t="s">
        <v>677</v>
      </c>
      <c r="F127" s="125">
        <v>100</v>
      </c>
      <c r="G127" s="64"/>
      <c r="H127" s="24"/>
      <c r="I127" s="24"/>
      <c r="J127" s="24"/>
      <c r="K127" s="2"/>
      <c r="L127" s="124" t="s">
        <v>283</v>
      </c>
      <c r="M127" s="91" t="s">
        <v>283</v>
      </c>
      <c r="N127" s="92">
        <v>0</v>
      </c>
      <c r="O127" s="93">
        <v>0</v>
      </c>
      <c r="P127" s="93">
        <v>0</v>
      </c>
      <c r="Q127" s="59"/>
    </row>
    <row r="128" spans="1:17" ht="51" x14ac:dyDescent="0.2">
      <c r="A128" s="90">
        <v>127</v>
      </c>
      <c r="B128" s="101" t="s">
        <v>130</v>
      </c>
      <c r="C128" s="114" t="s">
        <v>250</v>
      </c>
      <c r="D128" s="97" t="s">
        <v>773</v>
      </c>
      <c r="E128" s="98" t="s">
        <v>678</v>
      </c>
      <c r="F128" s="121">
        <v>50</v>
      </c>
      <c r="G128" s="64"/>
      <c r="H128" s="24"/>
      <c r="I128" s="24"/>
      <c r="J128" s="24"/>
      <c r="K128" s="2"/>
      <c r="L128" s="124" t="s">
        <v>283</v>
      </c>
      <c r="M128" s="91" t="s">
        <v>283</v>
      </c>
      <c r="N128" s="92">
        <v>0</v>
      </c>
      <c r="O128" s="93">
        <v>0</v>
      </c>
      <c r="P128" s="93">
        <v>0</v>
      </c>
      <c r="Q128" s="59"/>
    </row>
    <row r="129" spans="1:17" ht="51" x14ac:dyDescent="0.2">
      <c r="A129" s="90">
        <v>128</v>
      </c>
      <c r="B129" s="101" t="s">
        <v>131</v>
      </c>
      <c r="C129" s="114" t="s">
        <v>250</v>
      </c>
      <c r="D129" s="97" t="s">
        <v>774</v>
      </c>
      <c r="E129" s="104" t="s">
        <v>36</v>
      </c>
      <c r="F129" s="123">
        <v>50</v>
      </c>
      <c r="G129" s="64"/>
      <c r="H129" s="24"/>
      <c r="I129" s="24"/>
      <c r="J129" s="24"/>
      <c r="K129" s="2"/>
      <c r="L129" s="124" t="s">
        <v>283</v>
      </c>
      <c r="M129" s="91" t="s">
        <v>283</v>
      </c>
      <c r="N129" s="92">
        <v>0</v>
      </c>
      <c r="O129" s="93">
        <v>0</v>
      </c>
      <c r="P129" s="93">
        <v>0</v>
      </c>
      <c r="Q129" s="59"/>
    </row>
    <row r="130" spans="1:17" ht="51" x14ac:dyDescent="0.2">
      <c r="A130" s="90">
        <v>129</v>
      </c>
      <c r="B130" s="101" t="s">
        <v>132</v>
      </c>
      <c r="C130" s="114" t="s">
        <v>250</v>
      </c>
      <c r="D130" s="97" t="s">
        <v>775</v>
      </c>
      <c r="E130" s="98" t="s">
        <v>679</v>
      </c>
      <c r="F130" s="123">
        <v>50</v>
      </c>
      <c r="G130" s="64"/>
      <c r="H130" s="24"/>
      <c r="I130" s="24"/>
      <c r="J130" s="24"/>
      <c r="K130" s="2"/>
      <c r="L130" s="124" t="s">
        <v>283</v>
      </c>
      <c r="M130" s="91" t="s">
        <v>283</v>
      </c>
      <c r="N130" s="92">
        <v>0</v>
      </c>
      <c r="O130" s="93">
        <v>0</v>
      </c>
      <c r="P130" s="93">
        <v>0</v>
      </c>
      <c r="Q130" s="59"/>
    </row>
    <row r="131" spans="1:17" ht="38.25" x14ac:dyDescent="0.2">
      <c r="A131" s="90">
        <v>130</v>
      </c>
      <c r="B131" s="98" t="s">
        <v>720</v>
      </c>
      <c r="C131" s="108" t="s">
        <v>249</v>
      </c>
      <c r="D131" s="95" t="s">
        <v>598</v>
      </c>
      <c r="E131" s="98" t="s">
        <v>418</v>
      </c>
      <c r="F131" s="121">
        <v>150</v>
      </c>
      <c r="G131" s="64"/>
      <c r="H131" s="24"/>
      <c r="I131" s="24"/>
      <c r="J131" s="24"/>
      <c r="K131" s="2"/>
      <c r="L131" s="124" t="s">
        <v>282</v>
      </c>
      <c r="M131" s="17"/>
      <c r="N131" s="92">
        <v>0</v>
      </c>
      <c r="O131" s="93">
        <v>0</v>
      </c>
      <c r="P131" s="93">
        <v>0</v>
      </c>
      <c r="Q131" s="59"/>
    </row>
    <row r="132" spans="1:17" ht="51" x14ac:dyDescent="0.2">
      <c r="A132" s="90">
        <v>131</v>
      </c>
      <c r="B132" s="98" t="s">
        <v>344</v>
      </c>
      <c r="C132" s="108" t="s">
        <v>249</v>
      </c>
      <c r="D132" s="95" t="s">
        <v>597</v>
      </c>
      <c r="E132" s="98" t="s">
        <v>345</v>
      </c>
      <c r="F132" s="121">
        <v>150</v>
      </c>
      <c r="G132" s="64"/>
      <c r="H132" s="24"/>
      <c r="I132" s="24"/>
      <c r="J132" s="24"/>
      <c r="K132" s="2"/>
      <c r="L132" s="124" t="s">
        <v>282</v>
      </c>
      <c r="M132" s="17"/>
      <c r="N132" s="92">
        <v>0</v>
      </c>
      <c r="O132" s="93">
        <v>0</v>
      </c>
      <c r="P132" s="93">
        <v>0</v>
      </c>
      <c r="Q132" s="59"/>
    </row>
    <row r="133" spans="1:17" ht="51" x14ac:dyDescent="0.2">
      <c r="A133" s="90">
        <v>132</v>
      </c>
      <c r="B133" s="98" t="s">
        <v>341</v>
      </c>
      <c r="C133" s="108" t="s">
        <v>249</v>
      </c>
      <c r="D133" s="100" t="s">
        <v>594</v>
      </c>
      <c r="E133" s="98" t="s">
        <v>342</v>
      </c>
      <c r="F133" s="121">
        <v>200</v>
      </c>
      <c r="G133" s="64"/>
      <c r="H133" s="76"/>
      <c r="I133" s="76"/>
      <c r="J133" s="76"/>
      <c r="K133" s="75"/>
      <c r="L133" s="124" t="s">
        <v>735</v>
      </c>
      <c r="M133" s="128"/>
      <c r="N133" s="92">
        <v>0</v>
      </c>
      <c r="O133" s="93">
        <v>0</v>
      </c>
      <c r="P133" s="93">
        <v>0</v>
      </c>
      <c r="Q133" s="75"/>
    </row>
    <row r="134" spans="1:17" ht="165.75" x14ac:dyDescent="0.2">
      <c r="A134" s="90">
        <v>133</v>
      </c>
      <c r="B134" s="83" t="s">
        <v>75</v>
      </c>
      <c r="C134" s="109" t="s">
        <v>717</v>
      </c>
      <c r="D134" s="100" t="s">
        <v>718</v>
      </c>
      <c r="E134" s="99" t="s">
        <v>680</v>
      </c>
      <c r="F134" s="126">
        <v>40</v>
      </c>
      <c r="G134" s="64"/>
      <c r="H134" s="24"/>
      <c r="I134" s="24"/>
      <c r="J134" s="24"/>
      <c r="K134" s="2"/>
      <c r="L134" s="124" t="s">
        <v>282</v>
      </c>
      <c r="M134" s="17"/>
      <c r="N134" s="92">
        <v>0</v>
      </c>
      <c r="O134" s="93">
        <v>0</v>
      </c>
      <c r="P134" s="93">
        <v>0</v>
      </c>
      <c r="Q134" s="59"/>
    </row>
    <row r="135" spans="1:17" ht="38.25" x14ac:dyDescent="0.2">
      <c r="A135" s="90">
        <v>134</v>
      </c>
      <c r="B135" s="101" t="s">
        <v>133</v>
      </c>
      <c r="C135" s="114" t="s">
        <v>249</v>
      </c>
      <c r="D135" s="98" t="s">
        <v>515</v>
      </c>
      <c r="E135" s="104" t="s">
        <v>37</v>
      </c>
      <c r="F135" s="123">
        <v>100</v>
      </c>
      <c r="G135" s="64"/>
      <c r="H135" s="24"/>
      <c r="I135" s="24"/>
      <c r="J135" s="24"/>
      <c r="K135" s="2"/>
      <c r="L135" s="124" t="s">
        <v>283</v>
      </c>
      <c r="M135" s="91" t="s">
        <v>283</v>
      </c>
      <c r="N135" s="92">
        <v>0</v>
      </c>
      <c r="O135" s="93">
        <v>0</v>
      </c>
      <c r="P135" s="93">
        <v>0</v>
      </c>
      <c r="Q135" s="59"/>
    </row>
    <row r="136" spans="1:17" ht="38.25" x14ac:dyDescent="0.2">
      <c r="A136" s="90">
        <v>135</v>
      </c>
      <c r="B136" s="101" t="s">
        <v>134</v>
      </c>
      <c r="C136" s="114" t="s">
        <v>249</v>
      </c>
      <c r="D136" s="98" t="s">
        <v>516</v>
      </c>
      <c r="E136" s="104" t="s">
        <v>38</v>
      </c>
      <c r="F136" s="123">
        <v>100</v>
      </c>
      <c r="G136" s="64"/>
      <c r="H136" s="24"/>
      <c r="I136" s="24"/>
      <c r="J136" s="24"/>
      <c r="K136" s="2"/>
      <c r="L136" s="124" t="s">
        <v>283</v>
      </c>
      <c r="M136" s="91" t="s">
        <v>283</v>
      </c>
      <c r="N136" s="92">
        <v>0</v>
      </c>
      <c r="O136" s="93">
        <v>0</v>
      </c>
      <c r="P136" s="93">
        <v>0</v>
      </c>
      <c r="Q136" s="59"/>
    </row>
    <row r="137" spans="1:17" ht="38.25" x14ac:dyDescent="0.2">
      <c r="A137" s="90">
        <v>136</v>
      </c>
      <c r="B137" s="101" t="s">
        <v>135</v>
      </c>
      <c r="C137" s="114" t="s">
        <v>249</v>
      </c>
      <c r="D137" s="98" t="s">
        <v>517</v>
      </c>
      <c r="E137" s="104" t="s">
        <v>39</v>
      </c>
      <c r="F137" s="123">
        <v>100</v>
      </c>
      <c r="G137" s="67"/>
      <c r="H137" s="68"/>
      <c r="I137" s="68"/>
      <c r="J137" s="68"/>
      <c r="K137" s="69"/>
      <c r="L137" s="123" t="s">
        <v>283</v>
      </c>
      <c r="M137" s="91" t="s">
        <v>283</v>
      </c>
      <c r="N137" s="92">
        <v>0</v>
      </c>
      <c r="O137" s="93">
        <v>0</v>
      </c>
      <c r="P137" s="93">
        <v>0</v>
      </c>
      <c r="Q137" s="73"/>
    </row>
    <row r="138" spans="1:17" ht="38.25" x14ac:dyDescent="0.2">
      <c r="A138" s="90">
        <v>137</v>
      </c>
      <c r="B138" s="101" t="s">
        <v>136</v>
      </c>
      <c r="C138" s="114" t="s">
        <v>249</v>
      </c>
      <c r="D138" s="98" t="s">
        <v>518</v>
      </c>
      <c r="E138" s="104" t="s">
        <v>40</v>
      </c>
      <c r="F138" s="123">
        <v>100</v>
      </c>
      <c r="G138" s="67"/>
      <c r="H138" s="68"/>
      <c r="I138" s="68"/>
      <c r="J138" s="68"/>
      <c r="K138" s="69"/>
      <c r="L138" s="123" t="s">
        <v>283</v>
      </c>
      <c r="M138" s="91" t="s">
        <v>283</v>
      </c>
      <c r="N138" s="92">
        <v>0</v>
      </c>
      <c r="O138" s="93">
        <v>0</v>
      </c>
      <c r="P138" s="93">
        <v>0</v>
      </c>
      <c r="Q138" s="73"/>
    </row>
    <row r="139" spans="1:17" ht="38.25" x14ac:dyDescent="0.2">
      <c r="A139" s="90">
        <v>138</v>
      </c>
      <c r="B139" s="101" t="s">
        <v>137</v>
      </c>
      <c r="C139" s="114" t="s">
        <v>249</v>
      </c>
      <c r="D139" s="98" t="s">
        <v>519</v>
      </c>
      <c r="E139" s="104" t="s">
        <v>41</v>
      </c>
      <c r="F139" s="123">
        <v>100</v>
      </c>
      <c r="G139" s="67"/>
      <c r="H139" s="68"/>
      <c r="I139" s="68"/>
      <c r="J139" s="68"/>
      <c r="K139" s="69"/>
      <c r="L139" s="123" t="s">
        <v>283</v>
      </c>
      <c r="M139" s="91" t="s">
        <v>283</v>
      </c>
      <c r="N139" s="92">
        <v>0</v>
      </c>
      <c r="O139" s="93">
        <v>0</v>
      </c>
      <c r="P139" s="93">
        <v>0</v>
      </c>
      <c r="Q139" s="73"/>
    </row>
    <row r="140" spans="1:17" ht="63.75" x14ac:dyDescent="0.2">
      <c r="A140" s="90">
        <v>139</v>
      </c>
      <c r="B140" s="101" t="s">
        <v>62</v>
      </c>
      <c r="C140" s="114" t="s">
        <v>249</v>
      </c>
      <c r="D140" s="98" t="s">
        <v>521</v>
      </c>
      <c r="E140" s="104" t="s">
        <v>63</v>
      </c>
      <c r="F140" s="123">
        <v>60</v>
      </c>
      <c r="G140" s="64"/>
      <c r="H140" s="24"/>
      <c r="I140" s="24"/>
      <c r="J140" s="24"/>
      <c r="K140" s="2"/>
      <c r="L140" s="124" t="s">
        <v>283</v>
      </c>
      <c r="M140" s="91" t="s">
        <v>283</v>
      </c>
      <c r="N140" s="92">
        <v>0</v>
      </c>
      <c r="O140" s="93">
        <v>0</v>
      </c>
      <c r="P140" s="93">
        <v>0</v>
      </c>
      <c r="Q140" s="59"/>
    </row>
    <row r="141" spans="1:17" ht="38.25" x14ac:dyDescent="0.2">
      <c r="A141" s="90">
        <v>140</v>
      </c>
      <c r="B141" s="101" t="s">
        <v>115</v>
      </c>
      <c r="C141" s="114" t="s">
        <v>249</v>
      </c>
      <c r="D141" s="94" t="s">
        <v>520</v>
      </c>
      <c r="E141" s="98" t="s">
        <v>681</v>
      </c>
      <c r="F141" s="123">
        <v>60</v>
      </c>
      <c r="G141" s="67"/>
      <c r="H141" s="68"/>
      <c r="I141" s="68"/>
      <c r="J141" s="68"/>
      <c r="K141" s="69"/>
      <c r="L141" s="123" t="s">
        <v>283</v>
      </c>
      <c r="M141" s="91" t="s">
        <v>283</v>
      </c>
      <c r="N141" s="92">
        <v>0</v>
      </c>
      <c r="O141" s="93">
        <v>0</v>
      </c>
      <c r="P141" s="93">
        <v>0</v>
      </c>
      <c r="Q141" s="73"/>
    </row>
    <row r="142" spans="1:17" ht="51" x14ac:dyDescent="0.2">
      <c r="A142" s="90">
        <v>141</v>
      </c>
      <c r="B142" s="101" t="s">
        <v>72</v>
      </c>
      <c r="C142" s="114" t="s">
        <v>249</v>
      </c>
      <c r="D142" s="94" t="s">
        <v>522</v>
      </c>
      <c r="E142" s="104" t="s">
        <v>71</v>
      </c>
      <c r="F142" s="123">
        <v>60</v>
      </c>
      <c r="G142" s="67"/>
      <c r="H142" s="68"/>
      <c r="I142" s="68"/>
      <c r="J142" s="68"/>
      <c r="K142" s="69"/>
      <c r="L142" s="123" t="s">
        <v>283</v>
      </c>
      <c r="M142" s="91" t="s">
        <v>283</v>
      </c>
      <c r="N142" s="92">
        <v>0</v>
      </c>
      <c r="O142" s="93">
        <v>0</v>
      </c>
      <c r="P142" s="93">
        <v>0</v>
      </c>
      <c r="Q142" s="70"/>
    </row>
    <row r="143" spans="1:17" ht="51" x14ac:dyDescent="0.2">
      <c r="A143" s="90">
        <v>142</v>
      </c>
      <c r="B143" s="1" t="s">
        <v>146</v>
      </c>
      <c r="C143" s="91" t="s">
        <v>761</v>
      </c>
      <c r="D143" s="95" t="s">
        <v>523</v>
      </c>
      <c r="E143" s="99" t="s">
        <v>409</v>
      </c>
      <c r="F143" s="111">
        <v>200</v>
      </c>
      <c r="G143" s="67"/>
      <c r="H143" s="68"/>
      <c r="I143" s="68"/>
      <c r="J143" s="68"/>
      <c r="K143" s="69"/>
      <c r="L143" s="123" t="s">
        <v>282</v>
      </c>
      <c r="M143" s="70"/>
      <c r="N143" s="92">
        <v>0</v>
      </c>
      <c r="O143" s="93">
        <v>0</v>
      </c>
      <c r="P143" s="93">
        <v>0</v>
      </c>
      <c r="Q143" s="70"/>
    </row>
    <row r="144" spans="1:17" ht="51" x14ac:dyDescent="0.2">
      <c r="A144" s="90">
        <v>143</v>
      </c>
      <c r="B144" s="1" t="s">
        <v>166</v>
      </c>
      <c r="C144" s="91" t="s">
        <v>404</v>
      </c>
      <c r="D144" s="95" t="s">
        <v>525</v>
      </c>
      <c r="E144" s="99" t="s">
        <v>682</v>
      </c>
      <c r="F144" s="111">
        <v>300</v>
      </c>
      <c r="G144" s="64"/>
      <c r="H144" s="24"/>
      <c r="I144" s="24"/>
      <c r="J144" s="24"/>
      <c r="K144" s="2"/>
      <c r="L144" s="124" t="s">
        <v>282</v>
      </c>
      <c r="M144" s="17"/>
      <c r="N144" s="92">
        <v>0</v>
      </c>
      <c r="O144" s="93">
        <v>0</v>
      </c>
      <c r="P144" s="93">
        <v>0</v>
      </c>
      <c r="Q144" s="17"/>
    </row>
    <row r="145" spans="1:17" ht="51" x14ac:dyDescent="0.2">
      <c r="A145" s="90">
        <v>144</v>
      </c>
      <c r="B145" s="1" t="s">
        <v>165</v>
      </c>
      <c r="C145" s="91" t="s">
        <v>761</v>
      </c>
      <c r="D145" s="95" t="s">
        <v>526</v>
      </c>
      <c r="E145" s="99" t="s">
        <v>410</v>
      </c>
      <c r="F145" s="111">
        <v>300</v>
      </c>
      <c r="G145" s="64"/>
      <c r="H145" s="24"/>
      <c r="I145" s="24"/>
      <c r="J145" s="24"/>
      <c r="K145" s="2"/>
      <c r="L145" s="124" t="s">
        <v>282</v>
      </c>
      <c r="M145" s="17"/>
      <c r="N145" s="92">
        <v>0</v>
      </c>
      <c r="O145" s="93">
        <v>0</v>
      </c>
      <c r="P145" s="93">
        <v>0</v>
      </c>
      <c r="Q145" s="59"/>
    </row>
    <row r="146" spans="1:17" ht="38.25" x14ac:dyDescent="0.2">
      <c r="A146" s="90">
        <v>145</v>
      </c>
      <c r="B146" s="101" t="s">
        <v>116</v>
      </c>
      <c r="C146" s="114" t="s">
        <v>250</v>
      </c>
      <c r="D146" s="94" t="s">
        <v>527</v>
      </c>
      <c r="E146" s="98" t="s">
        <v>683</v>
      </c>
      <c r="F146" s="123">
        <v>100</v>
      </c>
      <c r="G146" s="64"/>
      <c r="H146" s="76"/>
      <c r="I146" s="76"/>
      <c r="J146" s="76"/>
      <c r="K146" s="75"/>
      <c r="L146" s="124" t="s">
        <v>283</v>
      </c>
      <c r="M146" s="91" t="s">
        <v>283</v>
      </c>
      <c r="N146" s="92">
        <v>0</v>
      </c>
      <c r="O146" s="93">
        <v>0</v>
      </c>
      <c r="P146" s="93">
        <v>0</v>
      </c>
      <c r="Q146" s="75"/>
    </row>
    <row r="147" spans="1:17" ht="51" x14ac:dyDescent="0.2">
      <c r="A147" s="90">
        <v>146</v>
      </c>
      <c r="B147" s="83" t="s">
        <v>24</v>
      </c>
      <c r="C147" s="109" t="s">
        <v>404</v>
      </c>
      <c r="D147" s="95" t="s">
        <v>528</v>
      </c>
      <c r="E147" s="99" t="s">
        <v>684</v>
      </c>
      <c r="F147" s="119">
        <v>250</v>
      </c>
      <c r="G147" s="83"/>
      <c r="H147" s="83"/>
      <c r="I147" s="83"/>
      <c r="J147" s="84"/>
      <c r="K147" s="87"/>
      <c r="L147" s="91" t="s">
        <v>282</v>
      </c>
      <c r="M147" s="88"/>
      <c r="N147" s="92">
        <v>0</v>
      </c>
      <c r="O147" s="93">
        <v>0</v>
      </c>
      <c r="P147" s="93">
        <v>0</v>
      </c>
      <c r="Q147" s="88"/>
    </row>
    <row r="148" spans="1:17" ht="51" x14ac:dyDescent="0.2">
      <c r="A148" s="90">
        <v>147</v>
      </c>
      <c r="B148" s="83" t="s">
        <v>21</v>
      </c>
      <c r="C148" s="91" t="s">
        <v>404</v>
      </c>
      <c r="D148" s="95" t="s">
        <v>529</v>
      </c>
      <c r="E148" s="83" t="s">
        <v>20</v>
      </c>
      <c r="F148" s="119">
        <v>250</v>
      </c>
      <c r="G148" s="67"/>
      <c r="H148" s="68"/>
      <c r="I148" s="68"/>
      <c r="J148" s="68"/>
      <c r="K148" s="69"/>
      <c r="L148" s="123" t="s">
        <v>282</v>
      </c>
      <c r="M148" s="70"/>
      <c r="N148" s="92">
        <v>0</v>
      </c>
      <c r="O148" s="93">
        <v>0</v>
      </c>
      <c r="P148" s="93">
        <v>0</v>
      </c>
      <c r="Q148" s="73"/>
    </row>
    <row r="149" spans="1:17" ht="51" x14ac:dyDescent="0.2">
      <c r="A149" s="90">
        <v>148</v>
      </c>
      <c r="B149" s="83" t="s">
        <v>22</v>
      </c>
      <c r="C149" s="91" t="s">
        <v>404</v>
      </c>
      <c r="D149" s="95" t="s">
        <v>530</v>
      </c>
      <c r="E149" s="1" t="s">
        <v>163</v>
      </c>
      <c r="F149" s="119">
        <v>250</v>
      </c>
      <c r="G149" s="67"/>
      <c r="H149" s="68"/>
      <c r="I149" s="68"/>
      <c r="J149" s="68"/>
      <c r="K149" s="69"/>
      <c r="L149" s="123" t="s">
        <v>282</v>
      </c>
      <c r="M149" s="70"/>
      <c r="N149" s="92">
        <v>0</v>
      </c>
      <c r="O149" s="93">
        <v>0</v>
      </c>
      <c r="P149" s="93">
        <v>0</v>
      </c>
      <c r="Q149" s="73"/>
    </row>
    <row r="150" spans="1:17" ht="51" x14ac:dyDescent="0.2">
      <c r="A150" s="90">
        <v>149</v>
      </c>
      <c r="B150" s="83" t="s">
        <v>23</v>
      </c>
      <c r="C150" s="91" t="s">
        <v>404</v>
      </c>
      <c r="D150" s="95" t="s">
        <v>531</v>
      </c>
      <c r="E150" s="83" t="s">
        <v>13</v>
      </c>
      <c r="F150" s="119">
        <v>250</v>
      </c>
      <c r="G150" s="67"/>
      <c r="H150" s="68"/>
      <c r="I150" s="68"/>
      <c r="J150" s="68"/>
      <c r="K150" s="69"/>
      <c r="L150" s="123" t="s">
        <v>282</v>
      </c>
      <c r="M150" s="70"/>
      <c r="N150" s="92">
        <v>0</v>
      </c>
      <c r="O150" s="93">
        <v>0</v>
      </c>
      <c r="P150" s="93">
        <v>0</v>
      </c>
      <c r="Q150" s="73"/>
    </row>
    <row r="151" spans="1:17" ht="51" x14ac:dyDescent="0.2">
      <c r="A151" s="90">
        <v>150</v>
      </c>
      <c r="B151" s="99" t="s">
        <v>350</v>
      </c>
      <c r="C151" s="91" t="s">
        <v>761</v>
      </c>
      <c r="D151" s="95" t="s">
        <v>524</v>
      </c>
      <c r="E151" s="99" t="s">
        <v>411</v>
      </c>
      <c r="F151" s="111">
        <v>200</v>
      </c>
      <c r="G151" s="67"/>
      <c r="H151" s="68"/>
      <c r="I151" s="68"/>
      <c r="J151" s="68"/>
      <c r="K151" s="69"/>
      <c r="L151" s="123" t="s">
        <v>282</v>
      </c>
      <c r="M151" s="70"/>
      <c r="N151" s="92">
        <v>0</v>
      </c>
      <c r="O151" s="93">
        <v>0</v>
      </c>
      <c r="P151" s="93">
        <v>0</v>
      </c>
      <c r="Q151" s="73"/>
    </row>
    <row r="152" spans="1:17" ht="76.5" x14ac:dyDescent="0.2">
      <c r="A152" s="90">
        <v>151</v>
      </c>
      <c r="B152" s="1" t="s">
        <v>203</v>
      </c>
      <c r="C152" s="91" t="s">
        <v>404</v>
      </c>
      <c r="D152" s="95" t="s">
        <v>532</v>
      </c>
      <c r="E152" s="83" t="s">
        <v>315</v>
      </c>
      <c r="F152" s="122">
        <v>100</v>
      </c>
      <c r="G152" s="67"/>
      <c r="H152" s="68"/>
      <c r="I152" s="68"/>
      <c r="J152" s="68"/>
      <c r="K152" s="69"/>
      <c r="L152" s="123" t="s">
        <v>282</v>
      </c>
      <c r="M152" s="70"/>
      <c r="N152" s="92">
        <v>0</v>
      </c>
      <c r="O152" s="93">
        <v>0</v>
      </c>
      <c r="P152" s="93">
        <v>0</v>
      </c>
      <c r="Q152" s="73"/>
    </row>
    <row r="153" spans="1:17" ht="76.5" x14ac:dyDescent="0.2">
      <c r="A153" s="90">
        <v>152</v>
      </c>
      <c r="B153" s="83" t="s">
        <v>25</v>
      </c>
      <c r="C153" s="91" t="s">
        <v>404</v>
      </c>
      <c r="D153" s="95" t="s">
        <v>533</v>
      </c>
      <c r="E153" s="83" t="s">
        <v>26</v>
      </c>
      <c r="F153" s="122">
        <v>100</v>
      </c>
      <c r="G153" s="67"/>
      <c r="H153" s="68"/>
      <c r="I153" s="68"/>
      <c r="J153" s="68"/>
      <c r="K153" s="69"/>
      <c r="L153" s="123" t="s">
        <v>282</v>
      </c>
      <c r="M153" s="70"/>
      <c r="N153" s="92">
        <v>0</v>
      </c>
      <c r="O153" s="93">
        <v>0</v>
      </c>
      <c r="P153" s="93">
        <v>0</v>
      </c>
      <c r="Q153" s="73"/>
    </row>
    <row r="154" spans="1:17" ht="38.25" x14ac:dyDescent="0.2">
      <c r="A154" s="90">
        <v>153</v>
      </c>
      <c r="B154" s="1" t="s">
        <v>194</v>
      </c>
      <c r="C154" s="111" t="s">
        <v>248</v>
      </c>
      <c r="D154" s="95" t="s">
        <v>535</v>
      </c>
      <c r="E154" s="99" t="s">
        <v>685</v>
      </c>
      <c r="F154" s="119">
        <v>2000</v>
      </c>
      <c r="G154" s="67"/>
      <c r="H154" s="68"/>
      <c r="I154" s="68"/>
      <c r="J154" s="68"/>
      <c r="K154" s="69"/>
      <c r="L154" s="123" t="s">
        <v>282</v>
      </c>
      <c r="M154" s="70"/>
      <c r="N154" s="92">
        <v>0</v>
      </c>
      <c r="O154" s="93">
        <v>0</v>
      </c>
      <c r="P154" s="93">
        <v>0</v>
      </c>
      <c r="Q154" s="73"/>
    </row>
    <row r="155" spans="1:17" ht="51" x14ac:dyDescent="0.2">
      <c r="A155" s="90">
        <v>154</v>
      </c>
      <c r="B155" s="83" t="s">
        <v>76</v>
      </c>
      <c r="C155" s="109" t="s">
        <v>249</v>
      </c>
      <c r="D155" s="95" t="s">
        <v>534</v>
      </c>
      <c r="E155" s="103" t="s">
        <v>316</v>
      </c>
      <c r="F155" s="126">
        <v>10</v>
      </c>
      <c r="G155" s="67"/>
      <c r="H155" s="68"/>
      <c r="I155" s="68"/>
      <c r="J155" s="68"/>
      <c r="K155" s="69"/>
      <c r="L155" s="123" t="s">
        <v>283</v>
      </c>
      <c r="M155" s="91" t="s">
        <v>283</v>
      </c>
      <c r="N155" s="92">
        <v>0</v>
      </c>
      <c r="O155" s="93">
        <v>0</v>
      </c>
      <c r="P155" s="93">
        <v>0</v>
      </c>
      <c r="Q155" s="73"/>
    </row>
    <row r="156" spans="1:17" ht="38.25" x14ac:dyDescent="0.2">
      <c r="A156" s="90">
        <v>155</v>
      </c>
      <c r="B156" s="98" t="s">
        <v>331</v>
      </c>
      <c r="C156" s="108" t="s">
        <v>249</v>
      </c>
      <c r="D156" s="96" t="s">
        <v>797</v>
      </c>
      <c r="E156" s="101" t="s">
        <v>798</v>
      </c>
      <c r="F156" s="121">
        <v>300</v>
      </c>
      <c r="G156" s="64"/>
      <c r="H156" s="76"/>
      <c r="I156" s="76"/>
      <c r="J156" s="76"/>
      <c r="K156" s="75"/>
      <c r="L156" s="124" t="s">
        <v>283</v>
      </c>
      <c r="M156" s="91" t="s">
        <v>283</v>
      </c>
      <c r="N156" s="92">
        <v>0</v>
      </c>
      <c r="O156" s="93">
        <v>0</v>
      </c>
      <c r="P156" s="93">
        <v>0</v>
      </c>
      <c r="Q156" s="78"/>
    </row>
    <row r="157" spans="1:17" ht="38.25" x14ac:dyDescent="0.2">
      <c r="A157" s="90">
        <v>156</v>
      </c>
      <c r="B157" s="98" t="s">
        <v>332</v>
      </c>
      <c r="C157" s="108" t="s">
        <v>249</v>
      </c>
      <c r="D157" s="96" t="s">
        <v>799</v>
      </c>
      <c r="E157" s="101" t="s">
        <v>791</v>
      </c>
      <c r="F157" s="121">
        <v>300</v>
      </c>
      <c r="G157" s="64" t="s">
        <v>266</v>
      </c>
      <c r="H157" s="24"/>
      <c r="I157" s="24"/>
      <c r="J157" s="24"/>
      <c r="K157" s="2"/>
      <c r="L157" s="124" t="s">
        <v>283</v>
      </c>
      <c r="M157" s="91" t="s">
        <v>283</v>
      </c>
      <c r="N157" s="92">
        <v>0</v>
      </c>
      <c r="O157" s="93">
        <v>0</v>
      </c>
      <c r="P157" s="93">
        <v>0</v>
      </c>
      <c r="Q157" s="59"/>
    </row>
    <row r="158" spans="1:17" ht="76.5" x14ac:dyDescent="0.2">
      <c r="A158" s="90">
        <v>157</v>
      </c>
      <c r="B158" s="1" t="s">
        <v>209</v>
      </c>
      <c r="C158" s="111" t="s">
        <v>250</v>
      </c>
      <c r="D158" s="95" t="s">
        <v>536</v>
      </c>
      <c r="E158" s="99" t="s">
        <v>686</v>
      </c>
      <c r="F158" s="122">
        <v>500</v>
      </c>
      <c r="G158" s="67"/>
      <c r="H158" s="68"/>
      <c r="I158" s="68"/>
      <c r="J158" s="68"/>
      <c r="K158" s="69"/>
      <c r="L158" s="123" t="s">
        <v>283</v>
      </c>
      <c r="M158" s="91" t="s">
        <v>283</v>
      </c>
      <c r="N158" s="92">
        <v>0</v>
      </c>
      <c r="O158" s="93">
        <v>0</v>
      </c>
      <c r="P158" s="93">
        <v>0</v>
      </c>
      <c r="Q158" s="73"/>
    </row>
    <row r="159" spans="1:17" ht="127.5" x14ac:dyDescent="0.2">
      <c r="A159" s="90">
        <v>158</v>
      </c>
      <c r="B159" s="1" t="s">
        <v>223</v>
      </c>
      <c r="C159" s="111" t="s">
        <v>224</v>
      </c>
      <c r="D159" s="95" t="s">
        <v>537</v>
      </c>
      <c r="E159" s="99" t="s">
        <v>687</v>
      </c>
      <c r="F159" s="119">
        <v>350</v>
      </c>
      <c r="G159" s="67"/>
      <c r="H159" s="68"/>
      <c r="I159" s="68"/>
      <c r="J159" s="68"/>
      <c r="K159" s="69"/>
      <c r="L159" s="123" t="s">
        <v>759</v>
      </c>
      <c r="M159" s="70"/>
      <c r="N159" s="92">
        <v>0</v>
      </c>
      <c r="O159" s="93">
        <v>0</v>
      </c>
      <c r="P159" s="93">
        <v>0</v>
      </c>
      <c r="Q159" s="73"/>
    </row>
    <row r="160" spans="1:17" ht="25.5" x14ac:dyDescent="0.2">
      <c r="A160" s="90">
        <v>159</v>
      </c>
      <c r="B160" s="101" t="s">
        <v>117</v>
      </c>
      <c r="C160" s="113" t="s">
        <v>249</v>
      </c>
      <c r="D160" s="94" t="s">
        <v>538</v>
      </c>
      <c r="E160" s="104" t="s">
        <v>42</v>
      </c>
      <c r="F160" s="123">
        <v>10</v>
      </c>
      <c r="G160" s="67"/>
      <c r="H160" s="86" t="s">
        <v>266</v>
      </c>
      <c r="I160" s="86"/>
      <c r="J160" s="68"/>
      <c r="K160" s="69"/>
      <c r="L160" s="123" t="s">
        <v>283</v>
      </c>
      <c r="M160" s="91" t="s">
        <v>283</v>
      </c>
      <c r="N160" s="92">
        <v>0</v>
      </c>
      <c r="O160" s="93">
        <v>0</v>
      </c>
      <c r="P160" s="93">
        <v>0</v>
      </c>
      <c r="Q160" s="70"/>
    </row>
    <row r="161" spans="1:17" ht="25.5" x14ac:dyDescent="0.2">
      <c r="A161" s="90">
        <v>160</v>
      </c>
      <c r="B161" s="101" t="s">
        <v>118</v>
      </c>
      <c r="C161" s="113" t="s">
        <v>249</v>
      </c>
      <c r="D161" s="94" t="s">
        <v>539</v>
      </c>
      <c r="E161" s="104" t="s">
        <v>43</v>
      </c>
      <c r="F161" s="123">
        <v>10</v>
      </c>
      <c r="G161" s="64"/>
      <c r="H161" s="76"/>
      <c r="I161" s="76"/>
      <c r="J161" s="76"/>
      <c r="K161" s="75"/>
      <c r="L161" s="124" t="s">
        <v>283</v>
      </c>
      <c r="M161" s="91" t="s">
        <v>283</v>
      </c>
      <c r="N161" s="92">
        <v>0</v>
      </c>
      <c r="O161" s="93">
        <v>0</v>
      </c>
      <c r="P161" s="93">
        <v>0</v>
      </c>
      <c r="Q161" s="75"/>
    </row>
    <row r="162" spans="1:17" ht="38.25" x14ac:dyDescent="0.2">
      <c r="A162" s="90">
        <v>161</v>
      </c>
      <c r="B162" s="101" t="s">
        <v>119</v>
      </c>
      <c r="C162" s="113" t="s">
        <v>249</v>
      </c>
      <c r="D162" s="94" t="s">
        <v>540</v>
      </c>
      <c r="E162" s="104" t="s">
        <v>44</v>
      </c>
      <c r="F162" s="123">
        <v>10</v>
      </c>
      <c r="G162" s="64"/>
      <c r="H162" s="24"/>
      <c r="I162" s="24"/>
      <c r="J162" s="24"/>
      <c r="K162" s="2"/>
      <c r="L162" s="124" t="s">
        <v>283</v>
      </c>
      <c r="M162" s="91" t="s">
        <v>283</v>
      </c>
      <c r="N162" s="92">
        <v>0</v>
      </c>
      <c r="O162" s="93">
        <v>0</v>
      </c>
      <c r="P162" s="93">
        <v>0</v>
      </c>
      <c r="Q162" s="59"/>
    </row>
    <row r="163" spans="1:17" ht="38.25" x14ac:dyDescent="0.2">
      <c r="A163" s="90">
        <v>162</v>
      </c>
      <c r="B163" s="98" t="s">
        <v>335</v>
      </c>
      <c r="C163" s="108" t="s">
        <v>249</v>
      </c>
      <c r="D163" s="96" t="s">
        <v>800</v>
      </c>
      <c r="E163" s="98" t="s">
        <v>334</v>
      </c>
      <c r="F163" s="121">
        <v>400</v>
      </c>
      <c r="G163" s="64"/>
      <c r="H163" s="24"/>
      <c r="I163" s="24"/>
      <c r="J163" s="24"/>
      <c r="K163" s="2"/>
      <c r="L163" s="124" t="s">
        <v>283</v>
      </c>
      <c r="M163" s="91" t="s">
        <v>283</v>
      </c>
      <c r="N163" s="92">
        <v>0</v>
      </c>
      <c r="O163" s="93">
        <v>0</v>
      </c>
      <c r="P163" s="93">
        <v>0</v>
      </c>
      <c r="Q163" s="59"/>
    </row>
    <row r="164" spans="1:17" ht="51" x14ac:dyDescent="0.2">
      <c r="A164" s="90">
        <v>163</v>
      </c>
      <c r="B164" s="1" t="s">
        <v>225</v>
      </c>
      <c r="C164" s="111" t="s">
        <v>248</v>
      </c>
      <c r="D164" s="95" t="s">
        <v>541</v>
      </c>
      <c r="E164" s="1" t="s">
        <v>167</v>
      </c>
      <c r="F164" s="127">
        <v>300</v>
      </c>
      <c r="G164" s="64"/>
      <c r="H164" s="24"/>
      <c r="I164" s="24"/>
      <c r="J164" s="24"/>
      <c r="K164" s="2"/>
      <c r="L164" s="124" t="s">
        <v>282</v>
      </c>
      <c r="M164" s="17"/>
      <c r="N164" s="92">
        <v>0</v>
      </c>
      <c r="O164" s="93">
        <v>0</v>
      </c>
      <c r="P164" s="93">
        <v>0</v>
      </c>
      <c r="Q164" s="59"/>
    </row>
    <row r="165" spans="1:17" ht="38.25" x14ac:dyDescent="0.2">
      <c r="A165" s="90">
        <v>164</v>
      </c>
      <c r="B165" s="101" t="s">
        <v>120</v>
      </c>
      <c r="C165" s="114" t="s">
        <v>250</v>
      </c>
      <c r="D165" s="94" t="s">
        <v>542</v>
      </c>
      <c r="E165" s="98" t="s">
        <v>688</v>
      </c>
      <c r="F165" s="123">
        <v>25</v>
      </c>
      <c r="G165" s="67"/>
      <c r="H165" s="68"/>
      <c r="I165" s="68"/>
      <c r="J165" s="68"/>
      <c r="K165" s="69"/>
      <c r="L165" s="123" t="s">
        <v>283</v>
      </c>
      <c r="M165" s="91" t="s">
        <v>283</v>
      </c>
      <c r="N165" s="92">
        <v>0</v>
      </c>
      <c r="O165" s="93">
        <v>0</v>
      </c>
      <c r="P165" s="93">
        <v>0</v>
      </c>
      <c r="Q165" s="73"/>
    </row>
    <row r="166" spans="1:17" ht="51" x14ac:dyDescent="0.2">
      <c r="A166" s="90">
        <v>165</v>
      </c>
      <c r="B166" s="101" t="s">
        <v>121</v>
      </c>
      <c r="C166" s="114" t="s">
        <v>250</v>
      </c>
      <c r="D166" s="94" t="s">
        <v>543</v>
      </c>
      <c r="E166" s="104" t="s">
        <v>45</v>
      </c>
      <c r="F166" s="123">
        <v>10</v>
      </c>
      <c r="G166" s="64"/>
      <c r="H166" s="76"/>
      <c r="I166" s="76"/>
      <c r="J166" s="76"/>
      <c r="K166" s="75"/>
      <c r="L166" s="124" t="s">
        <v>283</v>
      </c>
      <c r="M166" s="91" t="s">
        <v>283</v>
      </c>
      <c r="N166" s="92">
        <v>0</v>
      </c>
      <c r="O166" s="93">
        <v>0</v>
      </c>
      <c r="P166" s="93">
        <v>0</v>
      </c>
      <c r="Q166" s="75"/>
    </row>
    <row r="167" spans="1:17" ht="51" x14ac:dyDescent="0.2">
      <c r="A167" s="90">
        <v>166</v>
      </c>
      <c r="B167" s="101" t="s">
        <v>92</v>
      </c>
      <c r="C167" s="114" t="s">
        <v>249</v>
      </c>
      <c r="D167" s="94" t="s">
        <v>544</v>
      </c>
      <c r="E167" s="104" t="s">
        <v>93</v>
      </c>
      <c r="F167" s="123">
        <v>300</v>
      </c>
      <c r="G167" s="64"/>
      <c r="H167" s="24"/>
      <c r="I167" s="24"/>
      <c r="J167" s="24"/>
      <c r="K167" s="2"/>
      <c r="L167" s="124" t="s">
        <v>283</v>
      </c>
      <c r="M167" s="91" t="s">
        <v>283</v>
      </c>
      <c r="N167" s="92">
        <v>0</v>
      </c>
      <c r="O167" s="93">
        <v>0</v>
      </c>
      <c r="P167" s="93">
        <v>0</v>
      </c>
      <c r="Q167" s="59"/>
    </row>
    <row r="168" spans="1:17" ht="51" x14ac:dyDescent="0.2">
      <c r="A168" s="90">
        <v>167</v>
      </c>
      <c r="B168" s="1" t="s">
        <v>191</v>
      </c>
      <c r="C168" s="111" t="s">
        <v>250</v>
      </c>
      <c r="D168" s="96" t="s">
        <v>781</v>
      </c>
      <c r="E168" s="99" t="s">
        <v>689</v>
      </c>
      <c r="F168" s="122">
        <v>300</v>
      </c>
      <c r="G168" s="64"/>
      <c r="H168" s="24"/>
      <c r="I168" s="24"/>
      <c r="J168" s="24"/>
      <c r="K168" s="2"/>
      <c r="L168" s="124" t="s">
        <v>283</v>
      </c>
      <c r="M168" s="91" t="s">
        <v>283</v>
      </c>
      <c r="N168" s="92">
        <v>0</v>
      </c>
      <c r="O168" s="93">
        <v>0</v>
      </c>
      <c r="P168" s="93">
        <v>0</v>
      </c>
      <c r="Q168" s="59"/>
    </row>
    <row r="169" spans="1:17" ht="89.25" x14ac:dyDescent="0.2">
      <c r="A169" s="90">
        <v>168</v>
      </c>
      <c r="B169" s="1" t="s">
        <v>212</v>
      </c>
      <c r="C169" s="109" t="s">
        <v>249</v>
      </c>
      <c r="D169" s="95" t="s">
        <v>545</v>
      </c>
      <c r="E169" s="1" t="s">
        <v>168</v>
      </c>
      <c r="F169" s="111">
        <v>600</v>
      </c>
      <c r="G169" s="64"/>
      <c r="H169" s="24"/>
      <c r="I169" s="24"/>
      <c r="J169" s="24"/>
      <c r="K169" s="2"/>
      <c r="L169" s="124" t="s">
        <v>283</v>
      </c>
      <c r="M169" s="91" t="s">
        <v>283</v>
      </c>
      <c r="N169" s="92">
        <v>0</v>
      </c>
      <c r="O169" s="93">
        <v>0</v>
      </c>
      <c r="P169" s="93">
        <v>0</v>
      </c>
      <c r="Q169" s="59"/>
    </row>
    <row r="170" spans="1:17" ht="63.75" x14ac:dyDescent="0.2">
      <c r="A170" s="90">
        <v>169</v>
      </c>
      <c r="B170" s="98" t="s">
        <v>333</v>
      </c>
      <c r="C170" s="108" t="s">
        <v>249</v>
      </c>
      <c r="D170" s="96" t="s">
        <v>801</v>
      </c>
      <c r="E170" s="101" t="s">
        <v>792</v>
      </c>
      <c r="F170" s="121">
        <v>300</v>
      </c>
      <c r="G170" s="64"/>
      <c r="H170" s="76"/>
      <c r="I170" s="76"/>
      <c r="J170" s="76"/>
      <c r="K170" s="75"/>
      <c r="L170" s="124" t="s">
        <v>283</v>
      </c>
      <c r="M170" s="91" t="s">
        <v>283</v>
      </c>
      <c r="N170" s="92">
        <v>0</v>
      </c>
      <c r="O170" s="93">
        <v>0</v>
      </c>
      <c r="P170" s="93">
        <v>0</v>
      </c>
      <c r="Q170" s="75"/>
    </row>
    <row r="171" spans="1:17" ht="127.5" x14ac:dyDescent="0.2">
      <c r="A171" s="90">
        <v>170</v>
      </c>
      <c r="B171" s="103" t="s">
        <v>87</v>
      </c>
      <c r="C171" s="110" t="s">
        <v>250</v>
      </c>
      <c r="D171" s="96" t="s">
        <v>723</v>
      </c>
      <c r="E171" s="83" t="s">
        <v>46</v>
      </c>
      <c r="F171" s="91">
        <v>1500</v>
      </c>
      <c r="G171" s="67"/>
      <c r="H171" s="68"/>
      <c r="I171" s="68"/>
      <c r="J171" s="68"/>
      <c r="K171" s="69"/>
      <c r="L171" s="123" t="s">
        <v>283</v>
      </c>
      <c r="M171" s="91" t="s">
        <v>283</v>
      </c>
      <c r="N171" s="92">
        <v>0</v>
      </c>
      <c r="O171" s="93">
        <v>0</v>
      </c>
      <c r="P171" s="93">
        <v>0</v>
      </c>
      <c r="Q171" s="73"/>
    </row>
    <row r="172" spans="1:17" ht="191.25" x14ac:dyDescent="0.2">
      <c r="A172" s="90">
        <v>171</v>
      </c>
      <c r="B172" s="100" t="s">
        <v>802</v>
      </c>
      <c r="C172" s="91" t="s">
        <v>249</v>
      </c>
      <c r="D172" s="96" t="s">
        <v>803</v>
      </c>
      <c r="E172" s="99" t="s">
        <v>52</v>
      </c>
      <c r="F172" s="118">
        <v>2000</v>
      </c>
      <c r="G172" s="64"/>
      <c r="H172" s="24"/>
      <c r="I172" s="24"/>
      <c r="J172" s="24"/>
      <c r="K172" s="2"/>
      <c r="L172" s="124" t="s">
        <v>282</v>
      </c>
      <c r="M172" s="17"/>
      <c r="N172" s="92">
        <v>0</v>
      </c>
      <c r="O172" s="93">
        <v>0</v>
      </c>
      <c r="P172" s="93">
        <v>0</v>
      </c>
      <c r="Q172" s="59"/>
    </row>
    <row r="173" spans="1:17" ht="51" x14ac:dyDescent="0.2">
      <c r="A173" s="90">
        <v>172</v>
      </c>
      <c r="B173" s="98" t="s">
        <v>369</v>
      </c>
      <c r="C173" s="108" t="s">
        <v>249</v>
      </c>
      <c r="D173" s="96" t="s">
        <v>724</v>
      </c>
      <c r="E173" s="98" t="s">
        <v>370</v>
      </c>
      <c r="F173" s="121">
        <v>500</v>
      </c>
      <c r="G173" s="67"/>
      <c r="H173" s="68"/>
      <c r="I173" s="68"/>
      <c r="J173" s="68"/>
      <c r="K173" s="69"/>
      <c r="L173" s="123" t="s">
        <v>283</v>
      </c>
      <c r="M173" s="91" t="s">
        <v>283</v>
      </c>
      <c r="N173" s="92">
        <v>0</v>
      </c>
      <c r="O173" s="93">
        <v>0</v>
      </c>
      <c r="P173" s="93">
        <v>0</v>
      </c>
      <c r="Q173" s="73"/>
    </row>
    <row r="174" spans="1:17" ht="63.75" x14ac:dyDescent="0.2">
      <c r="A174" s="90">
        <v>173</v>
      </c>
      <c r="B174" s="98" t="s">
        <v>377</v>
      </c>
      <c r="C174" s="108" t="s">
        <v>249</v>
      </c>
      <c r="D174" s="141" t="s">
        <v>607</v>
      </c>
      <c r="E174" s="99" t="s">
        <v>378</v>
      </c>
      <c r="F174" s="121">
        <v>300</v>
      </c>
      <c r="G174" s="67"/>
      <c r="H174" s="68"/>
      <c r="I174" s="68"/>
      <c r="J174" s="68"/>
      <c r="K174" s="69"/>
      <c r="L174" s="123" t="s">
        <v>283</v>
      </c>
      <c r="M174" s="91" t="s">
        <v>283</v>
      </c>
      <c r="N174" s="92">
        <v>0</v>
      </c>
      <c r="O174" s="93">
        <v>0</v>
      </c>
      <c r="P174" s="93">
        <v>0</v>
      </c>
      <c r="Q174" s="73"/>
    </row>
    <row r="175" spans="1:17" ht="63.75" x14ac:dyDescent="0.2">
      <c r="A175" s="90">
        <v>174</v>
      </c>
      <c r="B175" s="104" t="s">
        <v>14</v>
      </c>
      <c r="C175" s="114" t="s">
        <v>249</v>
      </c>
      <c r="D175" s="94" t="s">
        <v>546</v>
      </c>
      <c r="E175" s="104" t="s">
        <v>77</v>
      </c>
      <c r="F175" s="123">
        <v>500</v>
      </c>
      <c r="G175" s="67"/>
      <c r="H175" s="68"/>
      <c r="I175" s="68"/>
      <c r="J175" s="68"/>
      <c r="K175" s="69"/>
      <c r="L175" s="123" t="s">
        <v>283</v>
      </c>
      <c r="M175" s="91" t="s">
        <v>283</v>
      </c>
      <c r="N175" s="92">
        <v>0</v>
      </c>
      <c r="O175" s="93">
        <v>0</v>
      </c>
      <c r="P175" s="93">
        <v>0</v>
      </c>
      <c r="Q175" s="73"/>
    </row>
    <row r="176" spans="1:17" ht="63.75" x14ac:dyDescent="0.2">
      <c r="A176" s="90">
        <v>175</v>
      </c>
      <c r="B176" s="104" t="s">
        <v>15</v>
      </c>
      <c r="C176" s="114" t="s">
        <v>249</v>
      </c>
      <c r="D176" s="94" t="s">
        <v>547</v>
      </c>
      <c r="E176" s="104" t="s">
        <v>78</v>
      </c>
      <c r="F176" s="121">
        <v>500</v>
      </c>
      <c r="G176" s="67"/>
      <c r="H176" s="68"/>
      <c r="I176" s="68"/>
      <c r="J176" s="68"/>
      <c r="K176" s="69"/>
      <c r="L176" s="123" t="s">
        <v>283</v>
      </c>
      <c r="M176" s="91" t="s">
        <v>283</v>
      </c>
      <c r="N176" s="92">
        <v>0</v>
      </c>
      <c r="O176" s="93">
        <v>0</v>
      </c>
      <c r="P176" s="93">
        <v>0</v>
      </c>
      <c r="Q176" s="73"/>
    </row>
    <row r="177" spans="1:17" ht="63.75" x14ac:dyDescent="0.2">
      <c r="A177" s="90">
        <v>176</v>
      </c>
      <c r="B177" s="104" t="s">
        <v>16</v>
      </c>
      <c r="C177" s="114" t="s">
        <v>249</v>
      </c>
      <c r="D177" s="94" t="s">
        <v>548</v>
      </c>
      <c r="E177" s="104" t="s">
        <v>79</v>
      </c>
      <c r="F177" s="123">
        <v>500</v>
      </c>
      <c r="G177" s="64"/>
      <c r="H177" s="24"/>
      <c r="I177" s="24"/>
      <c r="J177" s="24"/>
      <c r="K177" s="2"/>
      <c r="L177" s="124" t="s">
        <v>283</v>
      </c>
      <c r="M177" s="91" t="s">
        <v>283</v>
      </c>
      <c r="N177" s="92">
        <v>0</v>
      </c>
      <c r="O177" s="93">
        <v>0</v>
      </c>
      <c r="P177" s="93">
        <v>0</v>
      </c>
      <c r="Q177" s="59"/>
    </row>
    <row r="178" spans="1:17" ht="63.75" x14ac:dyDescent="0.2">
      <c r="A178" s="90">
        <v>177</v>
      </c>
      <c r="B178" s="104" t="s">
        <v>17</v>
      </c>
      <c r="C178" s="114" t="s">
        <v>249</v>
      </c>
      <c r="D178" s="94" t="s">
        <v>549</v>
      </c>
      <c r="E178" s="104" t="s">
        <v>80</v>
      </c>
      <c r="F178" s="121">
        <v>500</v>
      </c>
      <c r="G178" s="64"/>
      <c r="H178" s="76"/>
      <c r="I178" s="76"/>
      <c r="J178" s="76"/>
      <c r="K178" s="75"/>
      <c r="L178" s="124" t="s">
        <v>283</v>
      </c>
      <c r="M178" s="91" t="s">
        <v>283</v>
      </c>
      <c r="N178" s="92">
        <v>0</v>
      </c>
      <c r="O178" s="93">
        <v>0</v>
      </c>
      <c r="P178" s="93">
        <v>0</v>
      </c>
      <c r="Q178" s="78"/>
    </row>
    <row r="179" spans="1:17" ht="63.75" x14ac:dyDescent="0.2">
      <c r="A179" s="90">
        <v>178</v>
      </c>
      <c r="B179" s="104" t="s">
        <v>18</v>
      </c>
      <c r="C179" s="114" t="s">
        <v>249</v>
      </c>
      <c r="D179" s="94" t="s">
        <v>550</v>
      </c>
      <c r="E179" s="104" t="s">
        <v>81</v>
      </c>
      <c r="F179" s="123">
        <v>500</v>
      </c>
      <c r="G179" s="64"/>
      <c r="H179" s="76"/>
      <c r="I179" s="76"/>
      <c r="J179" s="76"/>
      <c r="K179" s="75"/>
      <c r="L179" s="124" t="s">
        <v>283</v>
      </c>
      <c r="M179" s="91" t="s">
        <v>283</v>
      </c>
      <c r="N179" s="92">
        <v>0</v>
      </c>
      <c r="O179" s="93">
        <v>0</v>
      </c>
      <c r="P179" s="93">
        <v>0</v>
      </c>
      <c r="Q179" s="78"/>
    </row>
    <row r="180" spans="1:17" ht="51" x14ac:dyDescent="0.2">
      <c r="A180" s="90">
        <v>179</v>
      </c>
      <c r="B180" s="104" t="s">
        <v>54</v>
      </c>
      <c r="C180" s="114" t="s">
        <v>249</v>
      </c>
      <c r="D180" s="94" t="s">
        <v>551</v>
      </c>
      <c r="E180" s="98" t="s">
        <v>690</v>
      </c>
      <c r="F180" s="123">
        <v>500</v>
      </c>
      <c r="G180" s="67"/>
      <c r="H180" s="68"/>
      <c r="I180" s="68"/>
      <c r="J180" s="68"/>
      <c r="K180" s="69"/>
      <c r="L180" s="123" t="s">
        <v>283</v>
      </c>
      <c r="M180" s="91" t="s">
        <v>283</v>
      </c>
      <c r="N180" s="92">
        <v>0</v>
      </c>
      <c r="O180" s="93">
        <v>0</v>
      </c>
      <c r="P180" s="93">
        <v>0</v>
      </c>
      <c r="Q180" s="73"/>
    </row>
    <row r="181" spans="1:17" ht="51" x14ac:dyDescent="0.2">
      <c r="A181" s="90">
        <v>180</v>
      </c>
      <c r="B181" s="100" t="s">
        <v>97</v>
      </c>
      <c r="C181" s="110" t="s">
        <v>251</v>
      </c>
      <c r="D181" s="95" t="s">
        <v>554</v>
      </c>
      <c r="E181" s="83" t="s">
        <v>47</v>
      </c>
      <c r="F181" s="124">
        <v>10</v>
      </c>
      <c r="G181" s="67"/>
      <c r="H181" s="68"/>
      <c r="I181" s="68"/>
      <c r="J181" s="68"/>
      <c r="K181" s="69"/>
      <c r="L181" s="123" t="s">
        <v>282</v>
      </c>
      <c r="M181" s="70"/>
      <c r="N181" s="92">
        <v>0</v>
      </c>
      <c r="O181" s="93">
        <v>0</v>
      </c>
      <c r="P181" s="93">
        <v>0</v>
      </c>
      <c r="Q181" s="73"/>
    </row>
    <row r="182" spans="1:17" ht="38.25" x14ac:dyDescent="0.2">
      <c r="A182" s="90">
        <v>181</v>
      </c>
      <c r="B182" s="98" t="s">
        <v>375</v>
      </c>
      <c r="C182" s="108" t="s">
        <v>249</v>
      </c>
      <c r="D182" s="141" t="s">
        <v>606</v>
      </c>
      <c r="E182" s="99" t="s">
        <v>376</v>
      </c>
      <c r="F182" s="121">
        <v>100</v>
      </c>
      <c r="G182" s="64"/>
      <c r="H182" s="24"/>
      <c r="I182" s="24"/>
      <c r="J182" s="24"/>
      <c r="K182" s="2"/>
      <c r="L182" s="124" t="s">
        <v>283</v>
      </c>
      <c r="M182" s="91" t="s">
        <v>283</v>
      </c>
      <c r="N182" s="92">
        <v>0</v>
      </c>
      <c r="O182" s="93">
        <v>0</v>
      </c>
      <c r="P182" s="93">
        <v>0</v>
      </c>
      <c r="Q182" s="59"/>
    </row>
    <row r="183" spans="1:17" ht="51" x14ac:dyDescent="0.2">
      <c r="A183" s="90">
        <v>182</v>
      </c>
      <c r="B183" s="83" t="s">
        <v>67</v>
      </c>
      <c r="C183" s="110" t="s">
        <v>249</v>
      </c>
      <c r="D183" s="142" t="s">
        <v>424</v>
      </c>
      <c r="E183" s="83" t="s">
        <v>68</v>
      </c>
      <c r="F183" s="118">
        <v>600</v>
      </c>
      <c r="G183" s="64"/>
      <c r="H183" s="76"/>
      <c r="I183" s="76"/>
      <c r="J183" s="76"/>
      <c r="K183" s="75"/>
      <c r="L183" s="124" t="s">
        <v>283</v>
      </c>
      <c r="M183" s="91" t="s">
        <v>283</v>
      </c>
      <c r="N183" s="92">
        <v>0</v>
      </c>
      <c r="O183" s="93">
        <v>0</v>
      </c>
      <c r="P183" s="93">
        <v>0</v>
      </c>
      <c r="Q183" s="75"/>
    </row>
    <row r="184" spans="1:17" ht="38.25" x14ac:dyDescent="0.2">
      <c r="A184" s="90">
        <v>183</v>
      </c>
      <c r="B184" s="83" t="s">
        <v>53</v>
      </c>
      <c r="C184" s="111" t="s">
        <v>250</v>
      </c>
      <c r="D184" s="95" t="s">
        <v>555</v>
      </c>
      <c r="E184" s="99" t="s">
        <v>691</v>
      </c>
      <c r="F184" s="119">
        <v>300</v>
      </c>
      <c r="G184" s="64"/>
      <c r="H184" s="76"/>
      <c r="I184" s="76"/>
      <c r="J184" s="76"/>
      <c r="K184" s="75"/>
      <c r="L184" s="124" t="s">
        <v>733</v>
      </c>
      <c r="M184" s="124" t="s">
        <v>733</v>
      </c>
      <c r="N184" s="92">
        <v>0</v>
      </c>
      <c r="O184" s="93">
        <v>0</v>
      </c>
      <c r="P184" s="93">
        <v>0</v>
      </c>
      <c r="Q184" s="75"/>
    </row>
    <row r="185" spans="1:17" ht="51" x14ac:dyDescent="0.2">
      <c r="A185" s="90">
        <v>184</v>
      </c>
      <c r="B185" s="98" t="s">
        <v>353</v>
      </c>
      <c r="C185" s="108" t="s">
        <v>249</v>
      </c>
      <c r="D185" s="96" t="s">
        <v>760</v>
      </c>
      <c r="E185" s="101" t="s">
        <v>354</v>
      </c>
      <c r="F185" s="121">
        <v>500</v>
      </c>
      <c r="G185" s="64"/>
      <c r="H185" s="24"/>
      <c r="I185" s="24"/>
      <c r="J185" s="84" t="s">
        <v>266</v>
      </c>
      <c r="K185" s="2"/>
      <c r="L185" s="124" t="s">
        <v>282</v>
      </c>
      <c r="M185" s="17"/>
      <c r="N185" s="92">
        <v>0</v>
      </c>
      <c r="O185" s="93">
        <v>0</v>
      </c>
      <c r="P185" s="93">
        <v>0</v>
      </c>
      <c r="Q185" s="59"/>
    </row>
    <row r="186" spans="1:17" ht="38.25" x14ac:dyDescent="0.2">
      <c r="A186" s="90">
        <v>185</v>
      </c>
      <c r="B186" s="101" t="s">
        <v>108</v>
      </c>
      <c r="C186" s="114" t="s">
        <v>250</v>
      </c>
      <c r="D186" s="94" t="s">
        <v>556</v>
      </c>
      <c r="E186" s="98" t="s">
        <v>692</v>
      </c>
      <c r="F186" s="123">
        <v>50</v>
      </c>
      <c r="G186" s="64"/>
      <c r="H186" s="24"/>
      <c r="I186" s="24"/>
      <c r="J186" s="24"/>
      <c r="K186" s="2"/>
      <c r="L186" s="124" t="s">
        <v>283</v>
      </c>
      <c r="M186" s="91" t="s">
        <v>283</v>
      </c>
      <c r="N186" s="92">
        <v>0</v>
      </c>
      <c r="O186" s="93">
        <v>0</v>
      </c>
      <c r="P186" s="93">
        <v>0</v>
      </c>
      <c r="Q186" s="59"/>
    </row>
    <row r="187" spans="1:17" ht="38.25" x14ac:dyDescent="0.2">
      <c r="A187" s="90">
        <v>186</v>
      </c>
      <c r="B187" s="101" t="s">
        <v>109</v>
      </c>
      <c r="C187" s="114" t="s">
        <v>250</v>
      </c>
      <c r="D187" s="94" t="s">
        <v>557</v>
      </c>
      <c r="E187" s="98" t="s">
        <v>693</v>
      </c>
      <c r="F187" s="123">
        <v>50</v>
      </c>
      <c r="G187" s="67"/>
      <c r="H187" s="68"/>
      <c r="I187" s="68"/>
      <c r="J187" s="68"/>
      <c r="K187" s="69"/>
      <c r="L187" s="123" t="s">
        <v>283</v>
      </c>
      <c r="M187" s="91" t="s">
        <v>283</v>
      </c>
      <c r="N187" s="92">
        <v>0</v>
      </c>
      <c r="O187" s="93">
        <v>0</v>
      </c>
      <c r="P187" s="93">
        <v>0</v>
      </c>
      <c r="Q187" s="73"/>
    </row>
    <row r="188" spans="1:17" ht="153" x14ac:dyDescent="0.2">
      <c r="A188" s="90">
        <v>187</v>
      </c>
      <c r="B188" s="98" t="s">
        <v>336</v>
      </c>
      <c r="C188" s="108" t="s">
        <v>249</v>
      </c>
      <c r="D188" s="96" t="s">
        <v>804</v>
      </c>
      <c r="E188" s="101" t="s">
        <v>805</v>
      </c>
      <c r="F188" s="121">
        <v>100</v>
      </c>
      <c r="G188" s="64"/>
      <c r="H188" s="24"/>
      <c r="I188" s="24"/>
      <c r="J188" s="24"/>
      <c r="K188" s="2"/>
      <c r="L188" s="124" t="s">
        <v>283</v>
      </c>
      <c r="M188" s="91" t="s">
        <v>283</v>
      </c>
      <c r="N188" s="92">
        <v>0</v>
      </c>
      <c r="O188" s="93">
        <v>0</v>
      </c>
      <c r="P188" s="93">
        <v>0</v>
      </c>
      <c r="Q188" s="59"/>
    </row>
    <row r="189" spans="1:17" ht="153" x14ac:dyDescent="0.2">
      <c r="A189" s="90">
        <v>188</v>
      </c>
      <c r="B189" s="98" t="s">
        <v>336</v>
      </c>
      <c r="C189" s="108" t="s">
        <v>249</v>
      </c>
      <c r="D189" s="96" t="s">
        <v>806</v>
      </c>
      <c r="E189" s="101" t="s">
        <v>807</v>
      </c>
      <c r="F189" s="121">
        <v>100</v>
      </c>
      <c r="G189" s="64"/>
      <c r="H189" s="24"/>
      <c r="I189" s="24"/>
      <c r="J189" s="24"/>
      <c r="K189" s="2"/>
      <c r="L189" s="124" t="s">
        <v>283</v>
      </c>
      <c r="M189" s="91" t="s">
        <v>283</v>
      </c>
      <c r="N189" s="92">
        <v>0</v>
      </c>
      <c r="O189" s="93">
        <v>0</v>
      </c>
      <c r="P189" s="93">
        <v>0</v>
      </c>
      <c r="Q189" s="59"/>
    </row>
    <row r="190" spans="1:17" ht="51" x14ac:dyDescent="0.2">
      <c r="A190" s="90">
        <v>189</v>
      </c>
      <c r="B190" s="101" t="s">
        <v>110</v>
      </c>
      <c r="C190" s="114" t="s">
        <v>250</v>
      </c>
      <c r="D190" s="94" t="s">
        <v>558</v>
      </c>
      <c r="E190" s="101" t="s">
        <v>727</v>
      </c>
      <c r="F190" s="123">
        <v>10</v>
      </c>
      <c r="G190" s="64"/>
      <c r="H190" s="76"/>
      <c r="I190" s="76"/>
      <c r="J190" s="76"/>
      <c r="K190" s="75"/>
      <c r="L190" s="124" t="s">
        <v>283</v>
      </c>
      <c r="M190" s="91" t="s">
        <v>283</v>
      </c>
      <c r="N190" s="92">
        <v>0</v>
      </c>
      <c r="O190" s="93">
        <v>0</v>
      </c>
      <c r="P190" s="93">
        <v>0</v>
      </c>
      <c r="Q190" s="78"/>
    </row>
    <row r="191" spans="1:17" ht="51" x14ac:dyDescent="0.2">
      <c r="A191" s="90">
        <v>190</v>
      </c>
      <c r="B191" s="98" t="s">
        <v>613</v>
      </c>
      <c r="C191" s="108" t="s">
        <v>249</v>
      </c>
      <c r="D191" s="96" t="s">
        <v>776</v>
      </c>
      <c r="E191" s="100" t="s">
        <v>726</v>
      </c>
      <c r="F191" s="121">
        <v>200</v>
      </c>
      <c r="G191" s="67"/>
      <c r="H191" s="68"/>
      <c r="I191" s="68"/>
      <c r="J191" s="68"/>
      <c r="K191" s="69"/>
      <c r="L191" s="123" t="s">
        <v>283</v>
      </c>
      <c r="M191" s="91" t="s">
        <v>283</v>
      </c>
      <c r="N191" s="92">
        <v>0</v>
      </c>
      <c r="O191" s="93">
        <v>0</v>
      </c>
      <c r="P191" s="93">
        <v>0</v>
      </c>
      <c r="Q191" s="73"/>
    </row>
    <row r="192" spans="1:17" ht="76.5" x14ac:dyDescent="0.2">
      <c r="A192" s="90">
        <v>191</v>
      </c>
      <c r="B192" s="100" t="s">
        <v>98</v>
      </c>
      <c r="C192" s="110" t="s">
        <v>82</v>
      </c>
      <c r="D192" s="95" t="s">
        <v>559</v>
      </c>
      <c r="E192" s="83" t="s">
        <v>48</v>
      </c>
      <c r="F192" s="124">
        <v>15</v>
      </c>
      <c r="G192" s="67"/>
      <c r="H192" s="68"/>
      <c r="I192" s="68"/>
      <c r="J192" s="68"/>
      <c r="K192" s="69"/>
      <c r="L192" s="123" t="s">
        <v>282</v>
      </c>
      <c r="M192" s="70"/>
      <c r="N192" s="92">
        <v>0</v>
      </c>
      <c r="O192" s="93">
        <v>0</v>
      </c>
      <c r="P192" s="93">
        <v>0</v>
      </c>
      <c r="Q192" s="73"/>
    </row>
    <row r="193" spans="1:17" ht="38.25" x14ac:dyDescent="0.2">
      <c r="A193" s="90">
        <v>192</v>
      </c>
      <c r="B193" s="1" t="s">
        <v>154</v>
      </c>
      <c r="C193" s="111" t="s">
        <v>250</v>
      </c>
      <c r="D193" s="96" t="s">
        <v>728</v>
      </c>
      <c r="E193" s="99" t="s">
        <v>694</v>
      </c>
      <c r="F193" s="122">
        <v>300</v>
      </c>
      <c r="G193" s="64"/>
      <c r="H193" s="24"/>
      <c r="I193" s="24"/>
      <c r="J193" s="24"/>
      <c r="K193" s="2"/>
      <c r="L193" s="124" t="s">
        <v>283</v>
      </c>
      <c r="M193" s="91" t="s">
        <v>283</v>
      </c>
      <c r="N193" s="92">
        <v>0</v>
      </c>
      <c r="O193" s="93">
        <v>0</v>
      </c>
      <c r="P193" s="93">
        <v>0</v>
      </c>
      <c r="Q193" s="59"/>
    </row>
    <row r="194" spans="1:17" ht="51" x14ac:dyDescent="0.2">
      <c r="A194" s="90">
        <v>193</v>
      </c>
      <c r="B194" s="1" t="s">
        <v>157</v>
      </c>
      <c r="C194" s="111" t="s">
        <v>250</v>
      </c>
      <c r="D194" s="95" t="s">
        <v>560</v>
      </c>
      <c r="E194" s="99" t="s">
        <v>695</v>
      </c>
      <c r="F194" s="122">
        <v>25</v>
      </c>
      <c r="G194" s="64"/>
      <c r="H194" s="24"/>
      <c r="I194" s="24"/>
      <c r="J194" s="24"/>
      <c r="K194" s="2"/>
      <c r="L194" s="124" t="s">
        <v>283</v>
      </c>
      <c r="M194" s="91" t="s">
        <v>283</v>
      </c>
      <c r="N194" s="92">
        <v>0</v>
      </c>
      <c r="O194" s="93">
        <v>0</v>
      </c>
      <c r="P194" s="93">
        <v>0</v>
      </c>
      <c r="Q194" s="59"/>
    </row>
    <row r="195" spans="1:17" ht="51" x14ac:dyDescent="0.2">
      <c r="A195" s="90">
        <v>194</v>
      </c>
      <c r="B195" s="1" t="s">
        <v>147</v>
      </c>
      <c r="C195" s="111" t="s">
        <v>250</v>
      </c>
      <c r="D195" s="106" t="s">
        <v>729</v>
      </c>
      <c r="E195" s="99" t="s">
        <v>695</v>
      </c>
      <c r="F195" s="122">
        <v>25</v>
      </c>
      <c r="G195" s="64"/>
      <c r="H195" s="24"/>
      <c r="I195" s="24"/>
      <c r="J195" s="24"/>
      <c r="K195" s="2"/>
      <c r="L195" s="124" t="s">
        <v>283</v>
      </c>
      <c r="M195" s="91" t="s">
        <v>283</v>
      </c>
      <c r="N195" s="92">
        <v>0</v>
      </c>
      <c r="O195" s="93">
        <v>0</v>
      </c>
      <c r="P195" s="93">
        <v>0</v>
      </c>
      <c r="Q195" s="59"/>
    </row>
    <row r="196" spans="1:17" ht="38.25" x14ac:dyDescent="0.2">
      <c r="A196" s="90">
        <v>195</v>
      </c>
      <c r="B196" s="101" t="s">
        <v>111</v>
      </c>
      <c r="C196" s="113" t="s">
        <v>249</v>
      </c>
      <c r="D196" s="94" t="s">
        <v>561</v>
      </c>
      <c r="E196" s="98" t="s">
        <v>696</v>
      </c>
      <c r="F196" s="123">
        <v>5</v>
      </c>
      <c r="G196" s="64"/>
      <c r="H196" s="24"/>
      <c r="I196" s="24"/>
      <c r="J196" s="24"/>
      <c r="K196" s="2"/>
      <c r="L196" s="124" t="s">
        <v>283</v>
      </c>
      <c r="M196" s="91" t="s">
        <v>283</v>
      </c>
      <c r="N196" s="92">
        <v>0</v>
      </c>
      <c r="O196" s="93">
        <v>0</v>
      </c>
      <c r="P196" s="93">
        <v>0</v>
      </c>
      <c r="Q196" s="59"/>
    </row>
    <row r="197" spans="1:17" ht="38.25" x14ac:dyDescent="0.2">
      <c r="A197" s="90">
        <v>196</v>
      </c>
      <c r="B197" s="83" t="s">
        <v>27</v>
      </c>
      <c r="C197" s="115" t="s">
        <v>249</v>
      </c>
      <c r="D197" s="95" t="s">
        <v>562</v>
      </c>
      <c r="E197" s="83" t="s">
        <v>28</v>
      </c>
      <c r="F197" s="124">
        <v>15</v>
      </c>
      <c r="G197" s="67"/>
      <c r="H197" s="68"/>
      <c r="I197" s="68"/>
      <c r="J197" s="68"/>
      <c r="K197" s="69"/>
      <c r="L197" s="123" t="s">
        <v>283</v>
      </c>
      <c r="M197" s="91" t="s">
        <v>283</v>
      </c>
      <c r="N197" s="92">
        <v>0</v>
      </c>
      <c r="O197" s="93">
        <v>0</v>
      </c>
      <c r="P197" s="93">
        <v>0</v>
      </c>
      <c r="Q197" s="73"/>
    </row>
    <row r="198" spans="1:17" ht="63.75" x14ac:dyDescent="0.2">
      <c r="A198" s="90">
        <v>197</v>
      </c>
      <c r="B198" s="1" t="s">
        <v>210</v>
      </c>
      <c r="C198" s="111" t="s">
        <v>250</v>
      </c>
      <c r="D198" s="95" t="s">
        <v>563</v>
      </c>
      <c r="E198" s="116" t="s">
        <v>317</v>
      </c>
      <c r="F198" s="122">
        <v>25</v>
      </c>
      <c r="G198" s="67"/>
      <c r="H198" s="68"/>
      <c r="I198" s="68"/>
      <c r="J198" s="68"/>
      <c r="K198" s="69"/>
      <c r="L198" s="123" t="s">
        <v>283</v>
      </c>
      <c r="M198" s="91" t="s">
        <v>283</v>
      </c>
      <c r="N198" s="92">
        <v>0</v>
      </c>
      <c r="O198" s="93">
        <v>0</v>
      </c>
      <c r="P198" s="93">
        <v>0</v>
      </c>
      <c r="Q198" s="73"/>
    </row>
    <row r="199" spans="1:17" s="19" customFormat="1" ht="63.75" x14ac:dyDescent="0.2">
      <c r="A199" s="90">
        <v>198</v>
      </c>
      <c r="B199" s="1" t="s">
        <v>198</v>
      </c>
      <c r="C199" s="111" t="s">
        <v>250</v>
      </c>
      <c r="D199" s="95" t="s">
        <v>565</v>
      </c>
      <c r="E199" s="99" t="s">
        <v>697</v>
      </c>
      <c r="F199" s="122">
        <v>25</v>
      </c>
      <c r="G199" s="64"/>
      <c r="H199" s="76"/>
      <c r="I199" s="76"/>
      <c r="J199" s="76"/>
      <c r="K199" s="75"/>
      <c r="L199" s="124" t="s">
        <v>283</v>
      </c>
      <c r="M199" s="91" t="s">
        <v>283</v>
      </c>
      <c r="N199" s="92">
        <v>0</v>
      </c>
      <c r="O199" s="93">
        <v>0</v>
      </c>
      <c r="P199" s="93">
        <v>0</v>
      </c>
      <c r="Q199" s="78"/>
    </row>
    <row r="200" spans="1:17" s="85" customFormat="1" ht="51" x14ac:dyDescent="0.2">
      <c r="A200" s="90">
        <v>199</v>
      </c>
      <c r="B200" s="1" t="s">
        <v>58</v>
      </c>
      <c r="C200" s="111" t="s">
        <v>249</v>
      </c>
      <c r="D200" s="95" t="s">
        <v>564</v>
      </c>
      <c r="E200" s="103" t="s">
        <v>59</v>
      </c>
      <c r="F200" s="122">
        <v>50</v>
      </c>
      <c r="G200" s="64"/>
      <c r="H200" s="24"/>
      <c r="I200" s="24"/>
      <c r="J200" s="24"/>
      <c r="K200" s="2"/>
      <c r="L200" s="124" t="s">
        <v>283</v>
      </c>
      <c r="M200" s="91" t="s">
        <v>283</v>
      </c>
      <c r="N200" s="92">
        <v>0</v>
      </c>
      <c r="O200" s="93">
        <v>0</v>
      </c>
      <c r="P200" s="93">
        <v>0</v>
      </c>
      <c r="Q200" s="59"/>
    </row>
    <row r="201" spans="1:17" ht="63.75" x14ac:dyDescent="0.2">
      <c r="A201" s="90">
        <v>200</v>
      </c>
      <c r="B201" s="100" t="s">
        <v>94</v>
      </c>
      <c r="C201" s="91" t="s">
        <v>102</v>
      </c>
      <c r="D201" s="100" t="s">
        <v>566</v>
      </c>
      <c r="E201" s="99" t="s">
        <v>698</v>
      </c>
      <c r="F201" s="124">
        <v>100</v>
      </c>
      <c r="G201" s="64"/>
      <c r="H201" s="24"/>
      <c r="I201" s="24"/>
      <c r="J201" s="24"/>
      <c r="K201" s="2"/>
      <c r="L201" s="124" t="s">
        <v>283</v>
      </c>
      <c r="M201" s="91" t="s">
        <v>283</v>
      </c>
      <c r="N201" s="92">
        <v>0</v>
      </c>
      <c r="O201" s="93">
        <v>0</v>
      </c>
      <c r="P201" s="93">
        <v>0</v>
      </c>
      <c r="Q201" s="59"/>
    </row>
    <row r="202" spans="1:17" ht="127.5" x14ac:dyDescent="0.2">
      <c r="A202" s="90">
        <v>201</v>
      </c>
      <c r="B202" s="101" t="s">
        <v>112</v>
      </c>
      <c r="C202" s="113" t="s">
        <v>399</v>
      </c>
      <c r="D202" s="94" t="s">
        <v>567</v>
      </c>
      <c r="E202" s="101" t="s">
        <v>808</v>
      </c>
      <c r="F202" s="114">
        <v>10</v>
      </c>
      <c r="G202" s="67"/>
      <c r="H202" s="68"/>
      <c r="I202" s="68"/>
      <c r="J202" s="68"/>
      <c r="K202" s="69"/>
      <c r="L202" s="123" t="s">
        <v>283</v>
      </c>
      <c r="M202" s="91" t="s">
        <v>283</v>
      </c>
      <c r="N202" s="92">
        <v>0</v>
      </c>
      <c r="O202" s="93">
        <v>0</v>
      </c>
      <c r="P202" s="93">
        <v>0</v>
      </c>
      <c r="Q202" s="73"/>
    </row>
    <row r="203" spans="1:17" ht="127.5" x14ac:dyDescent="0.2">
      <c r="A203" s="90">
        <v>202</v>
      </c>
      <c r="B203" s="101" t="s">
        <v>113</v>
      </c>
      <c r="C203" s="113" t="s">
        <v>399</v>
      </c>
      <c r="D203" s="94" t="s">
        <v>568</v>
      </c>
      <c r="E203" s="101" t="s">
        <v>809</v>
      </c>
      <c r="F203" s="114">
        <v>10</v>
      </c>
      <c r="G203" s="67"/>
      <c r="H203" s="68"/>
      <c r="I203" s="68"/>
      <c r="J203" s="68"/>
      <c r="K203" s="69"/>
      <c r="L203" s="123" t="s">
        <v>283</v>
      </c>
      <c r="M203" s="91" t="s">
        <v>283</v>
      </c>
      <c r="N203" s="92">
        <v>0</v>
      </c>
      <c r="O203" s="93">
        <v>0</v>
      </c>
      <c r="P203" s="93">
        <v>0</v>
      </c>
      <c r="Q203" s="73"/>
    </row>
    <row r="204" spans="1:17" ht="178.5" x14ac:dyDescent="0.2">
      <c r="A204" s="90">
        <v>203</v>
      </c>
      <c r="B204" s="98" t="s">
        <v>339</v>
      </c>
      <c r="C204" s="108" t="s">
        <v>249</v>
      </c>
      <c r="D204" s="96" t="s">
        <v>810</v>
      </c>
      <c r="E204" s="98" t="s">
        <v>340</v>
      </c>
      <c r="F204" s="121">
        <v>400</v>
      </c>
      <c r="G204" s="67"/>
      <c r="H204" s="68"/>
      <c r="I204" s="68"/>
      <c r="J204" s="68"/>
      <c r="K204" s="69"/>
      <c r="L204" s="123" t="s">
        <v>283</v>
      </c>
      <c r="M204" s="91" t="s">
        <v>283</v>
      </c>
      <c r="N204" s="92">
        <v>0</v>
      </c>
      <c r="O204" s="93">
        <v>0</v>
      </c>
      <c r="P204" s="93">
        <v>0</v>
      </c>
      <c r="Q204" s="73"/>
    </row>
    <row r="205" spans="1:17" ht="51" x14ac:dyDescent="0.2">
      <c r="A205" s="90">
        <v>204</v>
      </c>
      <c r="B205" s="1" t="s">
        <v>211</v>
      </c>
      <c r="C205" s="111" t="s">
        <v>250</v>
      </c>
      <c r="D205" s="95" t="s">
        <v>569</v>
      </c>
      <c r="E205" s="99" t="s">
        <v>699</v>
      </c>
      <c r="F205" s="122">
        <v>10</v>
      </c>
      <c r="G205" s="67"/>
      <c r="H205" s="68"/>
      <c r="I205" s="68"/>
      <c r="J205" s="68"/>
      <c r="K205" s="69"/>
      <c r="L205" s="123" t="s">
        <v>283</v>
      </c>
      <c r="M205" s="91" t="s">
        <v>283</v>
      </c>
      <c r="N205" s="92">
        <v>0</v>
      </c>
      <c r="O205" s="93">
        <v>0</v>
      </c>
      <c r="P205" s="93">
        <v>0</v>
      </c>
      <c r="Q205" s="73"/>
    </row>
    <row r="206" spans="1:17" ht="51" x14ac:dyDescent="0.2">
      <c r="A206" s="90">
        <v>205</v>
      </c>
      <c r="B206" s="101" t="s">
        <v>114</v>
      </c>
      <c r="C206" s="114" t="s">
        <v>250</v>
      </c>
      <c r="D206" s="94" t="s">
        <v>570</v>
      </c>
      <c r="E206" s="98" t="s">
        <v>700</v>
      </c>
      <c r="F206" s="121">
        <v>300</v>
      </c>
      <c r="G206" s="67"/>
      <c r="H206" s="68"/>
      <c r="I206" s="68"/>
      <c r="J206" s="68"/>
      <c r="K206" s="69"/>
      <c r="L206" s="123" t="s">
        <v>283</v>
      </c>
      <c r="M206" s="91" t="s">
        <v>283</v>
      </c>
      <c r="N206" s="92">
        <v>0</v>
      </c>
      <c r="O206" s="93">
        <v>0</v>
      </c>
      <c r="P206" s="93">
        <v>0</v>
      </c>
      <c r="Q206" s="73"/>
    </row>
    <row r="207" spans="1:17" ht="38.25" x14ac:dyDescent="0.2">
      <c r="A207" s="90">
        <v>206</v>
      </c>
      <c r="B207" s="102" t="s">
        <v>57</v>
      </c>
      <c r="C207" s="114" t="s">
        <v>250</v>
      </c>
      <c r="D207" s="94" t="s">
        <v>571</v>
      </c>
      <c r="E207" s="98" t="s">
        <v>701</v>
      </c>
      <c r="F207" s="123">
        <v>300</v>
      </c>
      <c r="G207" s="67"/>
      <c r="H207" s="68"/>
      <c r="I207" s="68"/>
      <c r="J207" s="68"/>
      <c r="K207" s="69"/>
      <c r="L207" s="123" t="s">
        <v>283</v>
      </c>
      <c r="M207" s="91" t="s">
        <v>283</v>
      </c>
      <c r="N207" s="92">
        <v>0</v>
      </c>
      <c r="O207" s="93">
        <v>0</v>
      </c>
      <c r="P207" s="93">
        <v>0</v>
      </c>
      <c r="Q207" s="73"/>
    </row>
    <row r="208" spans="1:17" ht="38.25" x14ac:dyDescent="0.2">
      <c r="A208" s="90">
        <v>207</v>
      </c>
      <c r="B208" s="101" t="s">
        <v>105</v>
      </c>
      <c r="C208" s="114" t="s">
        <v>250</v>
      </c>
      <c r="D208" s="94" t="s">
        <v>572</v>
      </c>
      <c r="E208" s="98" t="s">
        <v>702</v>
      </c>
      <c r="F208" s="123">
        <v>300</v>
      </c>
      <c r="G208" s="67"/>
      <c r="H208" s="68"/>
      <c r="I208" s="68"/>
      <c r="J208" s="68"/>
      <c r="K208" s="69"/>
      <c r="L208" s="123" t="s">
        <v>283</v>
      </c>
      <c r="M208" s="91" t="s">
        <v>283</v>
      </c>
      <c r="N208" s="92">
        <v>0</v>
      </c>
      <c r="O208" s="93">
        <v>0</v>
      </c>
      <c r="P208" s="93">
        <v>0</v>
      </c>
      <c r="Q208" s="73"/>
    </row>
    <row r="209" spans="1:17" ht="38.25" x14ac:dyDescent="0.2">
      <c r="A209" s="90">
        <v>208</v>
      </c>
      <c r="B209" s="101" t="s">
        <v>106</v>
      </c>
      <c r="C209" s="114" t="s">
        <v>107</v>
      </c>
      <c r="D209" s="94" t="s">
        <v>573</v>
      </c>
      <c r="E209" s="98" t="s">
        <v>703</v>
      </c>
      <c r="F209" s="123">
        <v>300</v>
      </c>
      <c r="G209" s="67"/>
      <c r="H209" s="68"/>
      <c r="I209" s="68"/>
      <c r="J209" s="68"/>
      <c r="K209" s="69"/>
      <c r="L209" s="123" t="s">
        <v>736</v>
      </c>
      <c r="M209" s="70"/>
      <c r="N209" s="92">
        <v>0</v>
      </c>
      <c r="O209" s="93">
        <v>0</v>
      </c>
      <c r="P209" s="93">
        <v>0</v>
      </c>
      <c r="Q209" s="73"/>
    </row>
    <row r="210" spans="1:17" ht="51" x14ac:dyDescent="0.2">
      <c r="A210" s="90">
        <v>209</v>
      </c>
      <c r="B210" s="1" t="s">
        <v>199</v>
      </c>
      <c r="C210" s="111" t="s">
        <v>251</v>
      </c>
      <c r="D210" s="95" t="s">
        <v>574</v>
      </c>
      <c r="E210" s="100" t="s">
        <v>811</v>
      </c>
      <c r="F210" s="119">
        <v>40000</v>
      </c>
      <c r="G210" s="67"/>
      <c r="H210" s="68"/>
      <c r="I210" s="68"/>
      <c r="J210" s="68"/>
      <c r="K210" s="69"/>
      <c r="L210" s="123" t="s">
        <v>246</v>
      </c>
      <c r="M210" s="70"/>
      <c r="N210" s="92">
        <v>0</v>
      </c>
      <c r="O210" s="93">
        <v>0</v>
      </c>
      <c r="P210" s="93">
        <v>0</v>
      </c>
      <c r="Q210" s="73"/>
    </row>
    <row r="211" spans="1:17" ht="89.25" x14ac:dyDescent="0.2">
      <c r="A211" s="90">
        <v>210</v>
      </c>
      <c r="B211" s="99" t="s">
        <v>392</v>
      </c>
      <c r="C211" s="110" t="s">
        <v>250</v>
      </c>
      <c r="D211" s="100" t="s">
        <v>748</v>
      </c>
      <c r="E211" s="99" t="s">
        <v>704</v>
      </c>
      <c r="F211" s="124">
        <v>50</v>
      </c>
      <c r="G211" s="67"/>
      <c r="H211" s="68"/>
      <c r="I211" s="68"/>
      <c r="J211" s="68"/>
      <c r="K211" s="69"/>
      <c r="L211" s="123" t="s">
        <v>283</v>
      </c>
      <c r="M211" s="91" t="s">
        <v>283</v>
      </c>
      <c r="N211" s="92">
        <v>0</v>
      </c>
      <c r="O211" s="93">
        <v>0</v>
      </c>
      <c r="P211" s="93">
        <v>0</v>
      </c>
      <c r="Q211" s="73"/>
    </row>
    <row r="212" spans="1:17" ht="89.25" x14ac:dyDescent="0.2">
      <c r="A212" s="90">
        <v>211</v>
      </c>
      <c r="B212" s="99" t="s">
        <v>393</v>
      </c>
      <c r="C212" s="110" t="s">
        <v>249</v>
      </c>
      <c r="D212" s="96" t="s">
        <v>749</v>
      </c>
      <c r="E212" s="99" t="s">
        <v>347</v>
      </c>
      <c r="F212" s="124">
        <v>50</v>
      </c>
      <c r="G212" s="67"/>
      <c r="H212" s="68"/>
      <c r="I212" s="68"/>
      <c r="J212" s="68"/>
      <c r="K212" s="69"/>
      <c r="L212" s="123" t="s">
        <v>283</v>
      </c>
      <c r="M212" s="91" t="s">
        <v>283</v>
      </c>
      <c r="N212" s="92">
        <v>0</v>
      </c>
      <c r="O212" s="93">
        <v>0</v>
      </c>
      <c r="P212" s="93">
        <v>0</v>
      </c>
      <c r="Q212" s="73"/>
    </row>
    <row r="213" spans="1:17" ht="102" x14ac:dyDescent="0.2">
      <c r="A213" s="90">
        <v>212</v>
      </c>
      <c r="B213" s="104" t="s">
        <v>1</v>
      </c>
      <c r="C213" s="112" t="s">
        <v>250</v>
      </c>
      <c r="D213" s="95" t="s">
        <v>575</v>
      </c>
      <c r="E213" s="98" t="s">
        <v>705</v>
      </c>
      <c r="F213" s="123">
        <v>80</v>
      </c>
      <c r="G213" s="67"/>
      <c r="H213" s="68"/>
      <c r="I213" s="68"/>
      <c r="J213" s="68"/>
      <c r="K213" s="69"/>
      <c r="L213" s="123" t="s">
        <v>283</v>
      </c>
      <c r="M213" s="91" t="s">
        <v>283</v>
      </c>
      <c r="N213" s="92">
        <v>0</v>
      </c>
      <c r="O213" s="93">
        <v>0</v>
      </c>
      <c r="P213" s="93">
        <v>0</v>
      </c>
      <c r="Q213" s="73"/>
    </row>
    <row r="214" spans="1:17" ht="76.5" x14ac:dyDescent="0.2">
      <c r="A214" s="90">
        <v>213</v>
      </c>
      <c r="B214" s="104" t="s">
        <v>0</v>
      </c>
      <c r="C214" s="114" t="s">
        <v>250</v>
      </c>
      <c r="D214" s="94" t="s">
        <v>576</v>
      </c>
      <c r="E214" s="98" t="s">
        <v>706</v>
      </c>
      <c r="F214" s="123">
        <v>300</v>
      </c>
      <c r="G214" s="67"/>
      <c r="H214" s="68"/>
      <c r="I214" s="68"/>
      <c r="J214" s="68"/>
      <c r="K214" s="69"/>
      <c r="L214" s="123" t="s">
        <v>283</v>
      </c>
      <c r="M214" s="91" t="s">
        <v>283</v>
      </c>
      <c r="N214" s="92">
        <v>0</v>
      </c>
      <c r="O214" s="93">
        <v>0</v>
      </c>
      <c r="P214" s="93">
        <v>0</v>
      </c>
      <c r="Q214" s="73"/>
    </row>
    <row r="215" spans="1:17" ht="51" x14ac:dyDescent="0.2">
      <c r="A215" s="90">
        <v>214</v>
      </c>
      <c r="B215" s="1" t="s">
        <v>195</v>
      </c>
      <c r="C215" s="111" t="s">
        <v>196</v>
      </c>
      <c r="D215" s="95" t="s">
        <v>577</v>
      </c>
      <c r="E215" s="99" t="s">
        <v>707</v>
      </c>
      <c r="F215" s="119">
        <v>200</v>
      </c>
      <c r="G215" s="67"/>
      <c r="H215" s="68"/>
      <c r="I215" s="68"/>
      <c r="J215" s="68"/>
      <c r="K215" s="69"/>
      <c r="L215" s="123" t="s">
        <v>759</v>
      </c>
      <c r="M215" s="70"/>
      <c r="N215" s="92">
        <v>0</v>
      </c>
      <c r="O215" s="93">
        <v>0</v>
      </c>
      <c r="P215" s="93">
        <v>0</v>
      </c>
      <c r="Q215" s="73"/>
    </row>
    <row r="216" spans="1:17" ht="63.75" x14ac:dyDescent="0.2">
      <c r="A216" s="90">
        <v>215</v>
      </c>
      <c r="B216" s="83" t="s">
        <v>104</v>
      </c>
      <c r="C216" s="112" t="s">
        <v>84</v>
      </c>
      <c r="D216" s="95" t="s">
        <v>579</v>
      </c>
      <c r="E216" s="99" t="s">
        <v>709</v>
      </c>
      <c r="F216" s="91">
        <v>50</v>
      </c>
      <c r="G216" s="67"/>
      <c r="H216" s="68"/>
      <c r="I216" s="68"/>
      <c r="J216" s="68"/>
      <c r="K216" s="69"/>
      <c r="L216" s="123" t="s">
        <v>282</v>
      </c>
      <c r="M216" s="70"/>
      <c r="N216" s="92">
        <v>0</v>
      </c>
      <c r="O216" s="93">
        <v>0</v>
      </c>
      <c r="P216" s="93">
        <v>0</v>
      </c>
      <c r="Q216" s="73"/>
    </row>
    <row r="217" spans="1:17" ht="51" x14ac:dyDescent="0.2">
      <c r="A217" s="90">
        <v>216</v>
      </c>
      <c r="B217" s="83" t="s">
        <v>83</v>
      </c>
      <c r="C217" s="112" t="s">
        <v>84</v>
      </c>
      <c r="D217" s="95" t="s">
        <v>578</v>
      </c>
      <c r="E217" s="99" t="s">
        <v>708</v>
      </c>
      <c r="F217" s="91">
        <v>50</v>
      </c>
      <c r="G217" s="67"/>
      <c r="H217" s="68"/>
      <c r="I217" s="68"/>
      <c r="J217" s="68"/>
      <c r="K217" s="69"/>
      <c r="L217" s="123" t="s">
        <v>283</v>
      </c>
      <c r="M217" s="91" t="s">
        <v>283</v>
      </c>
      <c r="N217" s="92">
        <v>0</v>
      </c>
      <c r="O217" s="93">
        <v>0</v>
      </c>
      <c r="P217" s="93">
        <v>0</v>
      </c>
      <c r="Q217" s="73"/>
    </row>
    <row r="218" spans="1:17" ht="114.75" x14ac:dyDescent="0.2">
      <c r="A218" s="90">
        <v>217</v>
      </c>
      <c r="B218" s="1" t="s">
        <v>226</v>
      </c>
      <c r="C218" s="111" t="s">
        <v>196</v>
      </c>
      <c r="D218" s="95" t="s">
        <v>580</v>
      </c>
      <c r="E218" s="1" t="s">
        <v>170</v>
      </c>
      <c r="F218" s="127">
        <v>50</v>
      </c>
      <c r="G218" s="67"/>
      <c r="H218" s="68"/>
      <c r="I218" s="68"/>
      <c r="J218" s="68"/>
      <c r="K218" s="69"/>
      <c r="L218" s="123" t="s">
        <v>282</v>
      </c>
      <c r="M218" s="70"/>
      <c r="N218" s="92">
        <v>0</v>
      </c>
      <c r="O218" s="93">
        <v>0</v>
      </c>
      <c r="P218" s="93">
        <v>0</v>
      </c>
      <c r="Q218" s="73"/>
    </row>
    <row r="219" spans="1:17" ht="51" x14ac:dyDescent="0.2">
      <c r="A219" s="90">
        <v>218</v>
      </c>
      <c r="B219" s="83" t="s">
        <v>31</v>
      </c>
      <c r="C219" s="111" t="s">
        <v>196</v>
      </c>
      <c r="D219" s="95" t="s">
        <v>581</v>
      </c>
      <c r="E219" s="83" t="s">
        <v>32</v>
      </c>
      <c r="F219" s="125">
        <v>100</v>
      </c>
      <c r="G219" s="67"/>
      <c r="H219" s="68"/>
      <c r="I219" s="68"/>
      <c r="J219" s="68"/>
      <c r="K219" s="69"/>
      <c r="L219" s="123" t="s">
        <v>282</v>
      </c>
      <c r="M219" s="70"/>
      <c r="N219" s="92">
        <v>0</v>
      </c>
      <c r="O219" s="93">
        <v>0</v>
      </c>
      <c r="P219" s="93">
        <v>0</v>
      </c>
      <c r="Q219" s="73"/>
    </row>
    <row r="220" spans="1:17" ht="63.75" x14ac:dyDescent="0.2">
      <c r="A220" s="90">
        <v>219</v>
      </c>
      <c r="B220" s="102" t="s">
        <v>320</v>
      </c>
      <c r="C220" s="112" t="s">
        <v>84</v>
      </c>
      <c r="D220" s="98" t="s">
        <v>582</v>
      </c>
      <c r="E220" s="98" t="s">
        <v>49</v>
      </c>
      <c r="F220" s="121">
        <v>800</v>
      </c>
      <c r="G220" s="67"/>
      <c r="H220" s="68"/>
      <c r="I220" s="68"/>
      <c r="J220" s="68"/>
      <c r="K220" s="69"/>
      <c r="L220" s="123" t="s">
        <v>282</v>
      </c>
      <c r="M220" s="70"/>
      <c r="N220" s="92">
        <v>0</v>
      </c>
      <c r="O220" s="93">
        <v>0</v>
      </c>
      <c r="P220" s="93">
        <v>0</v>
      </c>
      <c r="Q220" s="73"/>
    </row>
    <row r="221" spans="1:17" ht="51" x14ac:dyDescent="0.2">
      <c r="A221" s="90">
        <v>220</v>
      </c>
      <c r="B221" s="1" t="s">
        <v>216</v>
      </c>
      <c r="C221" s="111" t="s">
        <v>250</v>
      </c>
      <c r="D221" s="99" t="s">
        <v>583</v>
      </c>
      <c r="E221" s="99" t="s">
        <v>710</v>
      </c>
      <c r="F221" s="127">
        <v>500</v>
      </c>
      <c r="G221" s="67"/>
      <c r="H221" s="68"/>
      <c r="I221" s="68"/>
      <c r="J221" s="68"/>
      <c r="K221" s="69"/>
      <c r="L221" s="123" t="s">
        <v>283</v>
      </c>
      <c r="M221" s="91" t="s">
        <v>283</v>
      </c>
      <c r="N221" s="92">
        <v>0</v>
      </c>
      <c r="O221" s="93">
        <v>0</v>
      </c>
      <c r="P221" s="93">
        <v>0</v>
      </c>
      <c r="Q221" s="73"/>
    </row>
    <row r="222" spans="1:17" ht="51" x14ac:dyDescent="0.2">
      <c r="A222" s="90">
        <v>221</v>
      </c>
      <c r="B222" s="1" t="s">
        <v>213</v>
      </c>
      <c r="C222" s="111" t="s">
        <v>250</v>
      </c>
      <c r="D222" s="99" t="s">
        <v>584</v>
      </c>
      <c r="E222" s="99" t="s">
        <v>711</v>
      </c>
      <c r="F222" s="127">
        <v>50</v>
      </c>
      <c r="G222" s="67"/>
      <c r="H222" s="68"/>
      <c r="I222" s="68"/>
      <c r="J222" s="68"/>
      <c r="K222" s="69"/>
      <c r="L222" s="123" t="s">
        <v>283</v>
      </c>
      <c r="M222" s="91" t="s">
        <v>283</v>
      </c>
      <c r="N222" s="92">
        <v>0</v>
      </c>
      <c r="O222" s="93">
        <v>0</v>
      </c>
      <c r="P222" s="93">
        <v>0</v>
      </c>
      <c r="Q222" s="73"/>
    </row>
    <row r="223" spans="1:17" ht="63.75" x14ac:dyDescent="0.2">
      <c r="A223" s="90">
        <v>222</v>
      </c>
      <c r="B223" s="99" t="s">
        <v>394</v>
      </c>
      <c r="C223" s="91" t="s">
        <v>95</v>
      </c>
      <c r="D223" s="96" t="s">
        <v>750</v>
      </c>
      <c r="E223" s="99" t="s">
        <v>712</v>
      </c>
      <c r="F223" s="91">
        <v>5000</v>
      </c>
      <c r="G223" s="67"/>
      <c r="H223" s="68"/>
      <c r="I223" s="68"/>
      <c r="J223" s="68"/>
      <c r="K223" s="69"/>
      <c r="L223" s="123" t="s">
        <v>737</v>
      </c>
      <c r="M223" s="70"/>
      <c r="N223" s="92">
        <v>0</v>
      </c>
      <c r="O223" s="93">
        <v>0</v>
      </c>
      <c r="P223" s="93">
        <v>0</v>
      </c>
      <c r="Q223" s="73"/>
    </row>
    <row r="224" spans="1:17" ht="38.25" x14ac:dyDescent="0.2">
      <c r="A224" s="90">
        <v>223</v>
      </c>
      <c r="B224" s="104" t="s">
        <v>33</v>
      </c>
      <c r="C224" s="114" t="s">
        <v>250</v>
      </c>
      <c r="D224" s="94" t="s">
        <v>585</v>
      </c>
      <c r="E224" s="104" t="s">
        <v>50</v>
      </c>
      <c r="F224" s="123">
        <v>300</v>
      </c>
      <c r="G224" s="67"/>
      <c r="H224" s="68"/>
      <c r="I224" s="68"/>
      <c r="J224" s="68"/>
      <c r="K224" s="69"/>
      <c r="L224" s="123" t="s">
        <v>283</v>
      </c>
      <c r="M224" s="91" t="s">
        <v>283</v>
      </c>
      <c r="N224" s="92">
        <v>0</v>
      </c>
      <c r="O224" s="93">
        <v>0</v>
      </c>
      <c r="P224" s="93">
        <v>0</v>
      </c>
      <c r="Q224" s="73"/>
    </row>
    <row r="225" spans="1:17" ht="38.25" x14ac:dyDescent="0.2">
      <c r="A225" s="90">
        <v>224</v>
      </c>
      <c r="B225" s="101" t="s">
        <v>99</v>
      </c>
      <c r="C225" s="114" t="s">
        <v>250</v>
      </c>
      <c r="D225" s="94" t="s">
        <v>585</v>
      </c>
      <c r="E225" s="98" t="s">
        <v>713</v>
      </c>
      <c r="F225" s="123">
        <v>300</v>
      </c>
      <c r="G225" s="67"/>
      <c r="H225" s="68"/>
      <c r="I225" s="68"/>
      <c r="J225" s="68"/>
      <c r="K225" s="69"/>
      <c r="L225" s="123" t="s">
        <v>283</v>
      </c>
      <c r="M225" s="91" t="s">
        <v>283</v>
      </c>
      <c r="N225" s="92">
        <v>0</v>
      </c>
      <c r="O225" s="93">
        <v>0</v>
      </c>
      <c r="P225" s="93">
        <v>0</v>
      </c>
      <c r="Q225" s="73"/>
    </row>
    <row r="226" spans="1:17" ht="25.5" x14ac:dyDescent="0.2">
      <c r="A226" s="90">
        <v>225</v>
      </c>
      <c r="B226" s="98" t="s">
        <v>346</v>
      </c>
      <c r="C226" s="108" t="s">
        <v>249</v>
      </c>
      <c r="D226" s="95" t="s">
        <v>599</v>
      </c>
      <c r="E226" s="98" t="s">
        <v>164</v>
      </c>
      <c r="F226" s="121">
        <v>300</v>
      </c>
      <c r="G226" s="67"/>
      <c r="H226" s="68"/>
      <c r="I226" s="68"/>
      <c r="J226" s="68"/>
      <c r="K226" s="69"/>
      <c r="L226" s="123" t="s">
        <v>738</v>
      </c>
      <c r="M226" s="70"/>
      <c r="N226" s="92">
        <v>0</v>
      </c>
      <c r="O226" s="93">
        <v>0</v>
      </c>
      <c r="P226" s="93">
        <v>0</v>
      </c>
      <c r="Q226" s="73"/>
    </row>
    <row r="227" spans="1:17" ht="89.25" x14ac:dyDescent="0.2">
      <c r="A227" s="90">
        <v>226</v>
      </c>
      <c r="B227" s="99" t="s">
        <v>721</v>
      </c>
      <c r="C227" s="111" t="s">
        <v>251</v>
      </c>
      <c r="D227" s="95" t="s">
        <v>719</v>
      </c>
      <c r="E227" s="99" t="s">
        <v>714</v>
      </c>
      <c r="F227" s="122">
        <v>30</v>
      </c>
      <c r="G227" s="67"/>
      <c r="H227" s="68"/>
      <c r="I227" s="68"/>
      <c r="J227" s="68"/>
      <c r="K227" s="69"/>
      <c r="L227" s="123" t="s">
        <v>282</v>
      </c>
      <c r="M227" s="70"/>
      <c r="N227" s="92">
        <v>0</v>
      </c>
      <c r="O227" s="93">
        <v>0</v>
      </c>
      <c r="P227" s="93">
        <v>0</v>
      </c>
      <c r="Q227" s="73"/>
    </row>
    <row r="228" spans="1:17" ht="38.25" x14ac:dyDescent="0.2">
      <c r="A228" s="90">
        <v>227</v>
      </c>
      <c r="B228" s="100" t="s">
        <v>812</v>
      </c>
      <c r="C228" s="111" t="s">
        <v>251</v>
      </c>
      <c r="D228" s="129" t="s">
        <v>586</v>
      </c>
      <c r="E228" s="83" t="s">
        <v>85</v>
      </c>
      <c r="F228" s="119">
        <v>600</v>
      </c>
      <c r="G228" s="67"/>
      <c r="H228" s="68"/>
      <c r="I228" s="68"/>
      <c r="J228" s="68"/>
      <c r="K228" s="69"/>
      <c r="L228" s="123" t="s">
        <v>282</v>
      </c>
      <c r="M228" s="70"/>
      <c r="N228" s="92">
        <v>0</v>
      </c>
      <c r="O228" s="93">
        <v>0</v>
      </c>
      <c r="P228" s="93">
        <v>0</v>
      </c>
      <c r="Q228" s="73"/>
    </row>
    <row r="229" spans="1:17" ht="114.75" x14ac:dyDescent="0.2">
      <c r="A229" s="90">
        <v>228</v>
      </c>
      <c r="B229" s="100" t="s">
        <v>813</v>
      </c>
      <c r="C229" s="91" t="s">
        <v>251</v>
      </c>
      <c r="D229" s="100" t="s">
        <v>815</v>
      </c>
      <c r="E229" s="100" t="s">
        <v>816</v>
      </c>
      <c r="F229" s="119">
        <v>60000</v>
      </c>
      <c r="G229" s="67"/>
      <c r="H229" s="68"/>
      <c r="I229" s="68"/>
      <c r="J229" s="68"/>
      <c r="K229" s="69"/>
      <c r="L229" s="123" t="s">
        <v>246</v>
      </c>
      <c r="M229" s="70"/>
      <c r="N229" s="92">
        <v>0</v>
      </c>
      <c r="O229" s="93">
        <v>0</v>
      </c>
      <c r="P229" s="93">
        <v>0</v>
      </c>
      <c r="Q229" s="73"/>
    </row>
    <row r="230" spans="1:17" ht="140.25" x14ac:dyDescent="0.2">
      <c r="A230" s="90">
        <v>229</v>
      </c>
      <c r="B230" s="100" t="s">
        <v>814</v>
      </c>
      <c r="C230" s="91" t="s">
        <v>251</v>
      </c>
      <c r="D230" s="100" t="s">
        <v>817</v>
      </c>
      <c r="E230" s="100" t="s">
        <v>818</v>
      </c>
      <c r="F230" s="119">
        <v>60000</v>
      </c>
      <c r="G230" s="67"/>
      <c r="H230" s="68"/>
      <c r="I230" s="68"/>
      <c r="J230" s="68"/>
      <c r="K230" s="69"/>
      <c r="L230" s="123" t="s">
        <v>246</v>
      </c>
      <c r="M230" s="70"/>
      <c r="N230" s="92">
        <v>0</v>
      </c>
      <c r="O230" s="93">
        <v>0</v>
      </c>
      <c r="P230" s="93">
        <v>0</v>
      </c>
      <c r="Q230" s="73"/>
    </row>
    <row r="231" spans="1:17" ht="89.25" x14ac:dyDescent="0.2">
      <c r="A231" s="90">
        <v>230</v>
      </c>
      <c r="B231" s="100" t="s">
        <v>819</v>
      </c>
      <c r="C231" s="91" t="s">
        <v>251</v>
      </c>
      <c r="D231" s="96" t="s">
        <v>820</v>
      </c>
      <c r="E231" s="100" t="s">
        <v>784</v>
      </c>
      <c r="F231" s="119">
        <v>60000</v>
      </c>
      <c r="G231" s="67"/>
      <c r="H231" s="68"/>
      <c r="I231" s="68"/>
      <c r="J231" s="68"/>
      <c r="K231" s="69"/>
      <c r="L231" s="123" t="s">
        <v>246</v>
      </c>
      <c r="M231" s="70"/>
      <c r="N231" s="92">
        <v>0</v>
      </c>
      <c r="O231" s="93">
        <v>0</v>
      </c>
      <c r="P231" s="93">
        <v>0</v>
      </c>
      <c r="Q231" s="73"/>
    </row>
    <row r="232" spans="1:17" ht="38.25" x14ac:dyDescent="0.2">
      <c r="A232" s="90">
        <v>231</v>
      </c>
      <c r="B232" s="98" t="s">
        <v>327</v>
      </c>
      <c r="C232" s="108" t="s">
        <v>249</v>
      </c>
      <c r="D232" s="94" t="s">
        <v>591</v>
      </c>
      <c r="E232" s="98" t="s">
        <v>329</v>
      </c>
      <c r="F232" s="121">
        <v>500</v>
      </c>
      <c r="G232" s="67"/>
      <c r="H232" s="68"/>
      <c r="I232" s="68"/>
      <c r="J232" s="68"/>
      <c r="K232" s="69"/>
      <c r="L232" s="123" t="s">
        <v>283</v>
      </c>
      <c r="M232" s="91" t="s">
        <v>283</v>
      </c>
      <c r="N232" s="92">
        <v>0</v>
      </c>
      <c r="O232" s="93">
        <v>0</v>
      </c>
      <c r="P232" s="93">
        <v>0</v>
      </c>
      <c r="Q232" s="73"/>
    </row>
    <row r="233" spans="1:17" ht="38.25" x14ac:dyDescent="0.2">
      <c r="A233" s="90">
        <v>232</v>
      </c>
      <c r="B233" s="98" t="s">
        <v>327</v>
      </c>
      <c r="C233" s="108" t="s">
        <v>249</v>
      </c>
      <c r="D233" s="94" t="s">
        <v>592</v>
      </c>
      <c r="E233" s="98" t="s">
        <v>328</v>
      </c>
      <c r="F233" s="121">
        <v>50</v>
      </c>
      <c r="G233" s="67"/>
      <c r="H233" s="68"/>
      <c r="I233" s="68"/>
      <c r="J233" s="68"/>
      <c r="K233" s="69"/>
      <c r="L233" s="123" t="s">
        <v>283</v>
      </c>
      <c r="M233" s="91" t="s">
        <v>283</v>
      </c>
      <c r="N233" s="92">
        <v>0</v>
      </c>
      <c r="O233" s="93">
        <v>0</v>
      </c>
      <c r="P233" s="93">
        <v>0</v>
      </c>
      <c r="Q233" s="73"/>
    </row>
    <row r="234" spans="1:17" ht="51" x14ac:dyDescent="0.2">
      <c r="A234" s="90">
        <v>233</v>
      </c>
      <c r="B234" s="1" t="s">
        <v>201</v>
      </c>
      <c r="C234" s="111" t="s">
        <v>251</v>
      </c>
      <c r="D234" s="95" t="s">
        <v>587</v>
      </c>
      <c r="E234" s="83" t="s">
        <v>183</v>
      </c>
      <c r="F234" s="119">
        <v>250</v>
      </c>
      <c r="G234" s="67"/>
      <c r="H234" s="68"/>
      <c r="I234" s="68"/>
      <c r="J234" s="68"/>
      <c r="K234" s="69"/>
      <c r="L234" s="123" t="s">
        <v>759</v>
      </c>
      <c r="M234" s="70"/>
      <c r="N234" s="92">
        <v>0</v>
      </c>
      <c r="O234" s="93">
        <v>0</v>
      </c>
      <c r="P234" s="93">
        <v>0</v>
      </c>
      <c r="Q234" s="73"/>
    </row>
    <row r="235" spans="1:17" ht="76.5" x14ac:dyDescent="0.2">
      <c r="A235" s="90">
        <v>234</v>
      </c>
      <c r="B235" s="101" t="s">
        <v>725</v>
      </c>
      <c r="C235" s="108" t="s">
        <v>249</v>
      </c>
      <c r="D235" s="97" t="s">
        <v>751</v>
      </c>
      <c r="E235" s="143" t="s">
        <v>780</v>
      </c>
      <c r="F235" s="114">
        <v>75</v>
      </c>
      <c r="G235" s="67"/>
      <c r="H235" s="68"/>
      <c r="I235" s="68"/>
      <c r="J235" s="68"/>
      <c r="K235" s="69"/>
      <c r="L235" s="123" t="s">
        <v>283</v>
      </c>
      <c r="M235" s="91" t="s">
        <v>283</v>
      </c>
      <c r="N235" s="92">
        <v>0</v>
      </c>
      <c r="O235" s="93">
        <v>0</v>
      </c>
      <c r="P235" s="93">
        <v>0</v>
      </c>
      <c r="Q235" s="73"/>
    </row>
    <row r="236" spans="1:17" ht="89.25" x14ac:dyDescent="0.2">
      <c r="A236" s="90">
        <v>235</v>
      </c>
      <c r="B236" s="98" t="s">
        <v>395</v>
      </c>
      <c r="C236" s="114" t="s">
        <v>249</v>
      </c>
      <c r="D236" s="107" t="s">
        <v>752</v>
      </c>
      <c r="E236" s="98" t="s">
        <v>715</v>
      </c>
      <c r="F236" s="114">
        <v>75</v>
      </c>
      <c r="G236" s="67"/>
      <c r="H236" s="68"/>
      <c r="I236" s="68"/>
      <c r="J236" s="68"/>
      <c r="K236" s="69"/>
      <c r="L236" s="123" t="s">
        <v>283</v>
      </c>
      <c r="M236" s="91" t="s">
        <v>283</v>
      </c>
      <c r="N236" s="92">
        <v>0</v>
      </c>
      <c r="O236" s="93">
        <v>0</v>
      </c>
      <c r="P236" s="93">
        <v>0</v>
      </c>
      <c r="Q236" s="73"/>
    </row>
    <row r="237" spans="1:17" ht="140.25" x14ac:dyDescent="0.2">
      <c r="A237" s="90">
        <v>236</v>
      </c>
      <c r="B237" s="101" t="s">
        <v>826</v>
      </c>
      <c r="C237" s="114" t="s">
        <v>283</v>
      </c>
      <c r="D237" s="97" t="s">
        <v>827</v>
      </c>
      <c r="E237" s="101" t="s">
        <v>330</v>
      </c>
      <c r="F237" s="121">
        <v>800</v>
      </c>
      <c r="G237" s="67"/>
      <c r="H237" s="68"/>
      <c r="I237" s="68"/>
      <c r="J237" s="68"/>
      <c r="K237" s="69"/>
      <c r="L237" s="123" t="s">
        <v>283</v>
      </c>
      <c r="M237" s="91" t="s">
        <v>283</v>
      </c>
      <c r="N237" s="92">
        <v>0</v>
      </c>
      <c r="O237" s="93">
        <v>0</v>
      </c>
      <c r="P237" s="93">
        <v>0</v>
      </c>
      <c r="Q237" s="73"/>
    </row>
    <row r="238" spans="1:17" ht="140.25" x14ac:dyDescent="0.2">
      <c r="A238" s="90">
        <v>237</v>
      </c>
      <c r="B238" s="101" t="s">
        <v>828</v>
      </c>
      <c r="C238" s="114" t="s">
        <v>283</v>
      </c>
      <c r="D238" s="97" t="s">
        <v>829</v>
      </c>
      <c r="E238" s="101" t="s">
        <v>831</v>
      </c>
      <c r="F238" s="121">
        <v>800</v>
      </c>
      <c r="G238" s="67"/>
      <c r="H238" s="68"/>
      <c r="I238" s="68"/>
      <c r="J238" s="68"/>
      <c r="K238" s="69"/>
      <c r="L238" s="123" t="s">
        <v>283</v>
      </c>
      <c r="M238" s="91" t="s">
        <v>283</v>
      </c>
      <c r="N238" s="92">
        <v>0</v>
      </c>
      <c r="O238" s="93">
        <v>0</v>
      </c>
      <c r="P238" s="93">
        <v>0</v>
      </c>
      <c r="Q238" s="73"/>
    </row>
    <row r="239" spans="1:17" ht="76.5" x14ac:dyDescent="0.2">
      <c r="A239" s="90">
        <v>238</v>
      </c>
      <c r="B239" s="100" t="s">
        <v>96</v>
      </c>
      <c r="C239" s="110" t="s">
        <v>82</v>
      </c>
      <c r="D239" s="95" t="s">
        <v>588</v>
      </c>
      <c r="E239" s="83" t="s">
        <v>73</v>
      </c>
      <c r="F239" s="126">
        <v>350</v>
      </c>
      <c r="G239" s="67"/>
      <c r="H239" s="68"/>
      <c r="I239" s="68"/>
      <c r="J239" s="68"/>
      <c r="K239" s="69"/>
      <c r="L239" s="123" t="s">
        <v>282</v>
      </c>
      <c r="M239" s="70"/>
      <c r="N239" s="92">
        <v>0</v>
      </c>
      <c r="O239" s="93">
        <v>0</v>
      </c>
      <c r="P239" s="93">
        <v>0</v>
      </c>
      <c r="Q239" s="73"/>
    </row>
    <row r="240" spans="1:17" ht="38.25" x14ac:dyDescent="0.2">
      <c r="A240" s="90">
        <v>239</v>
      </c>
      <c r="B240" s="1" t="s">
        <v>214</v>
      </c>
      <c r="C240" s="111" t="s">
        <v>250</v>
      </c>
      <c r="D240" s="95" t="s">
        <v>589</v>
      </c>
      <c r="E240" s="83" t="s">
        <v>51</v>
      </c>
      <c r="F240" s="122">
        <v>50</v>
      </c>
      <c r="G240" s="67"/>
      <c r="H240" s="68"/>
      <c r="I240" s="68"/>
      <c r="J240" s="68"/>
      <c r="K240" s="69"/>
      <c r="L240" s="123" t="s">
        <v>283</v>
      </c>
      <c r="M240" s="91" t="s">
        <v>283</v>
      </c>
      <c r="N240" s="92">
        <v>0</v>
      </c>
      <c r="O240" s="93">
        <v>0</v>
      </c>
      <c r="P240" s="93">
        <v>0</v>
      </c>
      <c r="Q240" s="73"/>
    </row>
    <row r="241" spans="1:17" ht="51" x14ac:dyDescent="0.2">
      <c r="A241" s="90">
        <v>240</v>
      </c>
      <c r="B241" s="98" t="s">
        <v>343</v>
      </c>
      <c r="C241" s="108" t="s">
        <v>249</v>
      </c>
      <c r="D241" s="95" t="s">
        <v>595</v>
      </c>
      <c r="E241" s="101" t="s">
        <v>779</v>
      </c>
      <c r="F241" s="121">
        <v>150</v>
      </c>
      <c r="G241" s="67"/>
      <c r="H241" s="68"/>
      <c r="I241" s="68"/>
      <c r="J241" s="68"/>
      <c r="K241" s="69"/>
      <c r="L241" s="123" t="s">
        <v>283</v>
      </c>
      <c r="M241" s="91" t="s">
        <v>283</v>
      </c>
      <c r="N241" s="92">
        <v>0</v>
      </c>
      <c r="O241" s="93">
        <v>0</v>
      </c>
      <c r="P241" s="93">
        <v>0</v>
      </c>
      <c r="Q241" s="73"/>
    </row>
    <row r="242" spans="1:17" ht="38.25" x14ac:dyDescent="0.2">
      <c r="A242" s="90">
        <v>241</v>
      </c>
      <c r="B242" s="1" t="s">
        <v>215</v>
      </c>
      <c r="C242" s="111" t="s">
        <v>250</v>
      </c>
      <c r="D242" s="95" t="s">
        <v>590</v>
      </c>
      <c r="E242" s="99" t="s">
        <v>716</v>
      </c>
      <c r="F242" s="122">
        <v>25</v>
      </c>
      <c r="G242" s="67"/>
      <c r="H242" s="68"/>
      <c r="I242" s="68"/>
      <c r="J242" s="68"/>
      <c r="K242" s="69"/>
      <c r="L242" s="123" t="s">
        <v>283</v>
      </c>
      <c r="M242" s="91" t="s">
        <v>283</v>
      </c>
      <c r="N242" s="92">
        <v>0</v>
      </c>
      <c r="O242" s="93">
        <v>0</v>
      </c>
      <c r="P242" s="93">
        <v>0</v>
      </c>
      <c r="Q242" s="73"/>
    </row>
    <row r="243" spans="1:17" ht="38.25" x14ac:dyDescent="0.2">
      <c r="A243" s="90">
        <v>242</v>
      </c>
      <c r="B243" s="98" t="s">
        <v>616</v>
      </c>
      <c r="C243" s="108" t="s">
        <v>249</v>
      </c>
      <c r="D243" s="137" t="s">
        <v>739</v>
      </c>
      <c r="E243" s="99" t="s">
        <v>164</v>
      </c>
      <c r="F243" s="121">
        <v>600</v>
      </c>
      <c r="G243" s="67"/>
      <c r="H243" s="68"/>
      <c r="I243" s="68"/>
      <c r="J243" s="68"/>
      <c r="K243" s="69"/>
      <c r="L243" s="123" t="s">
        <v>735</v>
      </c>
      <c r="M243" s="70"/>
      <c r="N243" s="92">
        <v>0</v>
      </c>
      <c r="O243" s="93">
        <v>0</v>
      </c>
      <c r="P243" s="93">
        <v>0</v>
      </c>
      <c r="Q243" s="73"/>
    </row>
    <row r="244" spans="1:17" ht="76.5" x14ac:dyDescent="0.2">
      <c r="A244" s="90">
        <v>243</v>
      </c>
      <c r="B244" s="98" t="s">
        <v>722</v>
      </c>
      <c r="C244" s="108" t="s">
        <v>249</v>
      </c>
      <c r="D244" s="100" t="s">
        <v>777</v>
      </c>
      <c r="E244" s="101" t="s">
        <v>778</v>
      </c>
      <c r="F244" s="121">
        <v>500</v>
      </c>
      <c r="G244" s="67"/>
      <c r="H244" s="68"/>
      <c r="I244" s="68"/>
      <c r="J244" s="68"/>
      <c r="K244" s="69"/>
      <c r="L244" s="123" t="s">
        <v>735</v>
      </c>
      <c r="M244" s="70"/>
      <c r="N244" s="92">
        <v>0</v>
      </c>
      <c r="O244" s="93">
        <v>0</v>
      </c>
      <c r="P244" s="93">
        <v>0</v>
      </c>
      <c r="Q244" s="73"/>
    </row>
  </sheetData>
  <sortState ref="B2:F247">
    <sortCondition ref="B2:B247"/>
  </sortState>
  <phoneticPr fontId="0" type="noConversion"/>
  <pageMargins left="0.23" right="0.26" top="1.4995833333333333" bottom="1.04" header="0.28999999999999998" footer="0.53"/>
  <pageSetup scale="59" orientation="landscape" r:id="rId1"/>
  <headerFooter scaleWithDoc="0" alignWithMargins="0">
    <oddHeader xml:space="preserve">&amp;L&amp;"Arial,Bold"&amp;9FORM F Price Schedule&amp;C
HOUSTON INDEPENDENT SCHOOL DISTRICT
Request for Proposal
Project Number: 13-08-09 
Project Name: RFP/Food Services - Kitchen and Production Supplies
Contract Term:  January 1, 2014 through December 31, 2014
</oddHeader>
    <oddFooter>&amp;L&amp;8
Project 13-08-09 (A1) 
&amp;P of &amp;N&amp;C&amp;8Additional shipping options may be quoted, but only in addition to the requested order UOM. If multiple shipping options are 
quoted, insert a separate line directly under the first one.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D9338483E54A429C7C312534ABA289" ma:contentTypeVersion="0" ma:contentTypeDescription="Create a new document." ma:contentTypeScope="" ma:versionID="c4b5ff9173fc83219dfbea0cccf423a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493697B-4B29-4B8D-AB84-E13A9F7CC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2DF4035-EFBF-44C9-9A8A-11266CC8AF83}">
  <ds:schemaRefs>
    <ds:schemaRef ds:uri="http://schemas.microsoft.com/sharepoint/v3/contenttype/forms"/>
  </ds:schemaRefs>
</ds:datastoreItem>
</file>

<file path=customXml/itemProps3.xml><?xml version="1.0" encoding="utf-8"?>
<ds:datastoreItem xmlns:ds="http://schemas.openxmlformats.org/officeDocument/2006/customXml" ds:itemID="{A551F8D7-1FD9-4B03-81AF-71777CB0D7C5}">
  <ds:schemaRefs>
    <ds:schemaRef ds:uri="http://purl.org/dc/term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2</vt:i4>
      </vt:variant>
    </vt:vector>
  </HeadingPairs>
  <TitlesOfParts>
    <vt:vector size="6" baseType="lpstr">
      <vt:lpstr>Technical Requirements</vt:lpstr>
      <vt:lpstr>Example</vt:lpstr>
      <vt:lpstr>Proposal</vt:lpstr>
      <vt:lpstr>Chart1</vt:lpstr>
      <vt:lpstr>Proposal!Print_Area</vt:lpstr>
      <vt:lpstr>Proposal!Print_Titles</vt:lpstr>
    </vt:vector>
  </TitlesOfParts>
  <Company>HISD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HISD</dc:creator>
  <cp:lastModifiedBy>HISD</cp:lastModifiedBy>
  <cp:lastPrinted>2013-10-02T21:32:07Z</cp:lastPrinted>
  <dcterms:created xsi:type="dcterms:W3CDTF">2010-08-19T16:48:11Z</dcterms:created>
  <dcterms:modified xsi:type="dcterms:W3CDTF">2013-10-03T13:09:02Z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