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homa30\Documents\2014 141110 April Plumbing Supplies &amp; Materials, D F Part Repairs\"/>
    </mc:Choice>
  </mc:AlternateContent>
  <bookViews>
    <workbookView xWindow="0" yWindow="0" windowWidth="11460" windowHeight="7815" activeTab="1"/>
  </bookViews>
  <sheets>
    <sheet name="Example" sheetId="10" r:id="rId1"/>
    <sheet name="Core Items" sheetId="7" r:id="rId2"/>
    <sheet name="Drinking Fountain Repair Servs" sheetId="11" r:id="rId3"/>
    <sheet name="Catalogs" sheetId="3" r:id="rId4"/>
    <sheet name="Other Catalogs" sheetId="5" r:id="rId5"/>
  </sheets>
  <definedNames>
    <definedName name="_xlnm.Print_Area" localSheetId="3">Catalogs!$A$1:$H$51</definedName>
    <definedName name="_xlnm.Print_Area" localSheetId="1">'Core Items'!$A$1:$L$157</definedName>
    <definedName name="_xlnm.Print_Titles" localSheetId="3">Catalogs!$A:$B,Catalogs!$1:$12</definedName>
    <definedName name="_xlnm.Print_Titles" localSheetId="1">'Core Items'!$1:$9</definedName>
    <definedName name="_xlnm.Print_Titles" localSheetId="4">'Other Catalogs'!$A:$B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14" i="3" l="1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" i="11"/>
  <c r="A16" i="11"/>
  <c r="A17" i="11"/>
  <c r="A14" i="11"/>
  <c r="A10" i="5" l="1"/>
  <c r="A13" i="3"/>
  <c r="I11" i="10" l="1"/>
  <c r="I10" i="10"/>
  <c r="I9" i="10"/>
  <c r="I8" i="10"/>
  <c r="I7" i="10"/>
  <c r="I6" i="10"/>
  <c r="I5" i="10"/>
  <c r="I4" i="10"/>
  <c r="I3" i="10"/>
  <c r="A10" i="7" l="1"/>
</calcChain>
</file>

<file path=xl/sharedStrings.xml><?xml version="1.0" encoding="utf-8"?>
<sst xmlns="http://schemas.openxmlformats.org/spreadsheetml/2006/main" count="1128" uniqueCount="436">
  <si>
    <t>Manufacturer Part Number</t>
  </si>
  <si>
    <t>Manufacturer</t>
  </si>
  <si>
    <t>Product Description</t>
  </si>
  <si>
    <t>Unit of Measure</t>
  </si>
  <si>
    <t>Estimated Annual Usage</t>
  </si>
  <si>
    <t>BX ZUR  Z121057</t>
  </si>
  <si>
    <t>ZURN INDUSTRIES</t>
  </si>
  <si>
    <t>REGULAR BOWL WAX RING CLOSET GASKET</t>
  </si>
  <si>
    <t>EA</t>
  </si>
  <si>
    <t>ZUR 86100</t>
  </si>
  <si>
    <t>SINGLE METERING FAUCET</t>
  </si>
  <si>
    <t>112PT17</t>
  </si>
  <si>
    <t>1 1/2 17GA SJ P-TRAP L/CLEAN</t>
  </si>
  <si>
    <t>SINGLE INLET METERING FAUCET</t>
  </si>
  <si>
    <t>ACTUATOR ASSEMBLY-MVP</t>
  </si>
  <si>
    <t>SYMMONS</t>
  </si>
  <si>
    <t>SLOAN</t>
  </si>
  <si>
    <t>JR SMITH</t>
  </si>
  <si>
    <t>B8872C</t>
  </si>
  <si>
    <t>MC GUIRE MFG CO</t>
  </si>
  <si>
    <t>P-Trap 17 gauge seamless,  Heavy cast brass 1 1/4 x 1 1/4" adjustable trap with cleanout plug and 10 inch center to end</t>
  </si>
  <si>
    <t>LAV 456</t>
  </si>
  <si>
    <t>LAVELLE INDUSTRIES</t>
  </si>
  <si>
    <t>CLOSET BOWL CUSHION RING</t>
  </si>
  <si>
    <t>HERCULES</t>
  </si>
  <si>
    <t>WATTS</t>
  </si>
  <si>
    <t>32920</t>
  </si>
  <si>
    <t>FERNCO</t>
  </si>
  <si>
    <t>3" WAX FREE TOILET SEAL</t>
  </si>
  <si>
    <t>4" WAX FREE TOILET SEAL</t>
  </si>
  <si>
    <t>2798.010</t>
  </si>
  <si>
    <t>AMERICAN STANDARD</t>
  </si>
  <si>
    <t>10" ROUND FRONT TOLIET</t>
  </si>
  <si>
    <t>31095</t>
  </si>
  <si>
    <t>2998.012</t>
  </si>
  <si>
    <t>16½" ELONG FLR MT TANK TYPE 12" ROUGH</t>
  </si>
  <si>
    <t>2998.010</t>
  </si>
  <si>
    <t>16½" H 10" ROUGH ELONGATED</t>
  </si>
  <si>
    <t>3043.102</t>
  </si>
  <si>
    <t>17" H  10" ROUGH TOP SPUD white 020, Flushometer tank complete with coupling components</t>
  </si>
  <si>
    <t>0373.027</t>
  </si>
  <si>
    <t xml:space="preserve">18X15 7/8 WALL HUNG LAV PENLYN, white 020, Penlyn Wall Mounted Sink </t>
  </si>
  <si>
    <t>ELKAY</t>
  </si>
  <si>
    <t>HALSEY TAYLOR</t>
  </si>
  <si>
    <t>0476.028</t>
  </si>
  <si>
    <t xml:space="preserve">20 X 17 OVAL LAV, Aqualyn Countertop Sink, white 020 </t>
  </si>
  <si>
    <t>0427.444EC</t>
  </si>
  <si>
    <t xml:space="preserve">CADET ROUND 19" LAV; WHITE 020, Cadet Everclean Round Sink </t>
  </si>
  <si>
    <t>0115.411</t>
  </si>
  <si>
    <t>21 3/4 X 18 1/2 LAV</t>
  </si>
  <si>
    <t>LFN9-CD</t>
  </si>
  <si>
    <t>3/4 F HOSE CONN ATM VACUUM BRE</t>
  </si>
  <si>
    <t>8B</t>
  </si>
  <si>
    <t xml:space="preserve"> 0323210</t>
  </si>
  <si>
    <t xml:space="preserve">SLOAN </t>
  </si>
  <si>
    <t>V-500-AA, Vacuum Breaker 3/4” x 15” CP</t>
  </si>
  <si>
    <t>400A</t>
  </si>
  <si>
    <t>FLUIDMASTER</t>
  </si>
  <si>
    <t xml:space="preserve">Toilet Tank Fill Valve </t>
  </si>
  <si>
    <t>680-8CP</t>
  </si>
  <si>
    <t>CHICAGO FAUCETS</t>
  </si>
  <si>
    <t>8" CENTERSET SENSOR FAUCET</t>
  </si>
  <si>
    <t>1100-317</t>
  </si>
  <si>
    <t>8" DECK FAUCET W/BLADE HANDLES</t>
  </si>
  <si>
    <t>404ACP</t>
  </si>
  <si>
    <t>8" WIDESPREAD DECK FAUCET</t>
  </si>
  <si>
    <t>680-4CP</t>
  </si>
  <si>
    <t>4" CENTERSET SENSOR FAUCET</t>
  </si>
  <si>
    <t>802-317ABCP</t>
  </si>
  <si>
    <t xml:space="preserve">E12 JKCP </t>
  </si>
  <si>
    <t>AERATOR</t>
  </si>
  <si>
    <t>LFFBV-3C-CC</t>
  </si>
  <si>
    <t>3/4" Full Port, Brass Ball Valves with 3/4 in. (20mm) has solder end connections</t>
  </si>
  <si>
    <t>5301189</t>
  </si>
  <si>
    <t>WSHR SET: Diaphragm Repair Kit – Quantity Pack only (6/pack)</t>
  </si>
  <si>
    <t>1953-ADA-1-9-H1</t>
  </si>
  <si>
    <t>ACORN</t>
  </si>
  <si>
    <t xml:space="preserve"> Lavatory: ADA compliant, Single Hole Punch for Valve</t>
  </si>
  <si>
    <t>1951-1-9-AB</t>
  </si>
  <si>
    <t>Lavatory, Rectangular, Single Hole Punch</t>
  </si>
  <si>
    <t>3318001</t>
  </si>
  <si>
    <t>HY-83-A; Hydraulic Actuator Cartridge</t>
  </si>
  <si>
    <t>ZERK-CPM</t>
  </si>
  <si>
    <t>AUTO FLUSH, E-Z Flush® Automatic Retrofit Kit for Closet and Urinal Valves</t>
  </si>
  <si>
    <t>FBVS-3C-SS</t>
  </si>
  <si>
    <t>1/2" – 2",  2-Piece, Full Port, Brass Ball
Valves</t>
  </si>
  <si>
    <t>FBV-3C-SS</t>
  </si>
  <si>
    <t>1/2" – 2",  Full Port, Brass Ball
Valves</t>
  </si>
  <si>
    <t xml:space="preserve">CENTRAL BRASS MFG </t>
  </si>
  <si>
    <t>802-665ABCP</t>
  </si>
  <si>
    <t>FAUCETS, Deck Mounted 4" Fixed Centers Hot and Cold Water Metering Sink Faucet</t>
  </si>
  <si>
    <t xml:space="preserve"> Z1210</t>
  </si>
  <si>
    <t>Water Closet Gasket; Water closet carrier system accessories</t>
  </si>
  <si>
    <t xml:space="preserve"> 3014801</t>
  </si>
  <si>
    <t>Hydraulic Water Closet flushometers; ROYAL 952</t>
  </si>
  <si>
    <t xml:space="preserve">BADGER 5 </t>
  </si>
  <si>
    <t>DISPOSER</t>
  </si>
  <si>
    <t>2898.010</t>
  </si>
  <si>
    <t>FLOOR MOUNT 10" ROUGH TANK TYPE</t>
  </si>
  <si>
    <t>4098.100</t>
  </si>
  <si>
    <t>FLUSHOMTR TK TOLIET WALL HUNG, white 020</t>
  </si>
  <si>
    <t>3402.016</t>
  </si>
  <si>
    <t>FLUSHOMTR TK TOLIET WALL HUNG, Elongated bowl, WHITE 020</t>
  </si>
  <si>
    <t>GN3466PK</t>
  </si>
  <si>
    <t>MATCO-NORCA INC.</t>
  </si>
  <si>
    <t>GNI 3/4 ASST 66 GAL NIPPLE</t>
  </si>
  <si>
    <t>GN1266PK</t>
  </si>
  <si>
    <t>GNI 1/2 ASST 66 GAL NIPPLE</t>
  </si>
  <si>
    <t>682-4CP</t>
  </si>
  <si>
    <t>GOOSE NECK 4" CENTERSET SENSOR FAUCET</t>
  </si>
  <si>
    <t>682-8CP</t>
  </si>
  <si>
    <t>GOOSE NECK 8" CENTERSET SENSOR FAUCET</t>
  </si>
  <si>
    <t>682-CP</t>
  </si>
  <si>
    <t>GOOSE NECK SINGLE HOLE SENSOR FAUCET</t>
  </si>
  <si>
    <t xml:space="preserve"> 0301168</t>
  </si>
  <si>
    <t>A-71, Inside Cover</t>
  </si>
  <si>
    <t>LFS777S</t>
  </si>
  <si>
    <t>1⁄2" – 2" JET SWEAT, Cast Strainers</t>
  </si>
  <si>
    <t>JET 6100</t>
  </si>
  <si>
    <t>BRENELLE COMPANY</t>
  </si>
  <si>
    <t>JET SWEAT PACK 1/2" - 2" W/CAR</t>
  </si>
  <si>
    <t>LAV 54BP</t>
  </si>
  <si>
    <t>KORKY ORIGINAL FLAPPER</t>
  </si>
  <si>
    <t>2234.015</t>
  </si>
  <si>
    <t>MADERA/FLOOR MOUNT TOP SPUD</t>
  </si>
  <si>
    <t>333-665PSHABCP</t>
  </si>
  <si>
    <t>METERING FAUCET SINGLE: Single Supply Metering Sink Faucet</t>
  </si>
  <si>
    <t>671-XJKABNF/665-190KJKABNF</t>
  </si>
  <si>
    <t>METERING VALVE UNIT: MVP Metering Adjustable Cycle Time Closure Cartridge</t>
  </si>
  <si>
    <t>E12JKABCP</t>
  </si>
  <si>
    <t>2.2 GPM (8.3 L/min) Aerator Pressure Compensating Softflo</t>
  </si>
  <si>
    <t>665-PSHJKCP</t>
  </si>
  <si>
    <t>1-3/4" Vandal Proof MVP Metering Push Handle</t>
  </si>
  <si>
    <t>2168.1</t>
  </si>
  <si>
    <t xml:space="preserve">PRESSURE ASSISTED ELONGATED </t>
  </si>
  <si>
    <t>960R BLADES</t>
  </si>
  <si>
    <t>LENOX</t>
  </si>
  <si>
    <t>RECIPROCATING BLADES</t>
  </si>
  <si>
    <t>3080153</t>
  </si>
  <si>
    <t>Exposed Water Closet flushometers; REGAL 110 XL</t>
  </si>
  <si>
    <t>3080053</t>
  </si>
  <si>
    <t>Exposed Water Closet flushometers; REGAL 111 XL</t>
  </si>
  <si>
    <t>3082653</t>
  </si>
  <si>
    <t>Exposed Water Closet flushometers; REGAL 186 XL</t>
  </si>
  <si>
    <t>WATN240X9150</t>
  </si>
  <si>
    <t>REL VELVE</t>
  </si>
  <si>
    <t>T &amp; S BRASS</t>
  </si>
  <si>
    <t xml:space="preserve"> 3323192</t>
  </si>
  <si>
    <t>Vacuum Breaker Repair Kit, V-551-A</t>
  </si>
  <si>
    <t>3012400</t>
  </si>
  <si>
    <t>Exposed Urinal flushometers; ROYAL 180 3.5</t>
  </si>
  <si>
    <t>3910002</t>
  </si>
  <si>
    <t>Exposed Water Closet flushometers; ROYAL 100</t>
  </si>
  <si>
    <t>SERVICE SINK FAUCET</t>
  </si>
  <si>
    <t>305-VBCP</t>
  </si>
  <si>
    <t>SERVICE SINK FAUCET: Hot and Cold Water Sink Faucet</t>
  </si>
  <si>
    <t>305-SVBJKCP</t>
  </si>
  <si>
    <t>2-3/8" Rigid Atmospheric Vacuum Breaker Spout with 3/4" Hose Thread</t>
  </si>
  <si>
    <t>369-PRJKCP</t>
  </si>
  <si>
    <t>2-3/8" Vandal Proof Lever Sixteen Point Tapered Broach Handle</t>
  </si>
  <si>
    <t>1-100XTJKABNF</t>
  </si>
  <si>
    <t>1-099XTJKABNF</t>
  </si>
  <si>
    <t>HJKABCP</t>
  </si>
  <si>
    <t>2-1/2" Offset Inlet Supply Arm with 1/2" NPT Female Thread Inlet</t>
  </si>
  <si>
    <t>305-VBRCP</t>
  </si>
  <si>
    <t>MECHANICAL FAUCET: Hot and Cold Water Sink Faucet</t>
  </si>
  <si>
    <t>HJKABRCF</t>
  </si>
  <si>
    <t>680-CP</t>
  </si>
  <si>
    <t>SINGLE HOLE SENSOR FAUCET</t>
  </si>
  <si>
    <t xml:space="preserve"> 5308696</t>
  </si>
  <si>
    <t>TAILPIECE "O" RING    Quantity Pack only (24/pack)</t>
  </si>
  <si>
    <t>116.212.AB.1</t>
  </si>
  <si>
    <t>HyTronic Contemporary Sink Faucet with Dual Beam Infrared Sensor: ELECTRONIC-DC FAUCETS</t>
  </si>
  <si>
    <t>E2805JKABCP</t>
  </si>
  <si>
    <t>0.5 GPM (1.9 L/min) Vandal Proof Non-Aerating Spray Pressure Compensating Econo-Flo</t>
  </si>
  <si>
    <t>952-CP</t>
  </si>
  <si>
    <t>MECHANICAL FAUCETS: Inside Sill Fitting</t>
  </si>
  <si>
    <t>293-006JKRCF</t>
  </si>
  <si>
    <t>952-12CP</t>
  </si>
  <si>
    <t>335-XJKABNF</t>
  </si>
  <si>
    <t>UNIT TIP-TAP (HDL NOT INCLD): NAIAD Metering Adjustable Cycle Time Closure Cartridge</t>
  </si>
  <si>
    <t>540-LD-L8</t>
  </si>
  <si>
    <t>WALL FAUCET W/8" SPOUT</t>
  </si>
  <si>
    <t>6541.000</t>
  </si>
  <si>
    <t>URINAL ALLBROOK</t>
  </si>
  <si>
    <t>M962390-0020A</t>
  </si>
  <si>
    <t>Handle Kit, Polished Chrome</t>
  </si>
  <si>
    <t>BABY DEVORO™ FloWise® 10" HIGH, ROUND FRONT, white 020</t>
  </si>
  <si>
    <t>5001G.055</t>
  </si>
  <si>
    <t>Commercial Toilet Seat for Baby Devoro Bowls, WHITE 020, Plastic Open Rim
Antimicrobial Infant Seat</t>
  </si>
  <si>
    <t>6561.017</t>
  </si>
  <si>
    <t>2257.101</t>
  </si>
  <si>
    <t>WALL HUNG; Elongated bowl only, top spud, white 020, Afwall Millennium 1.1- 1.6GPF FloWise Elongated Flushometer Toilet less Everclean</t>
  </si>
  <si>
    <t>3461.001</t>
  </si>
  <si>
    <t>MADERA™ FloWise® 16-1/2" HEIGHT ELONGATED with EVERCLEAN, white</t>
  </si>
  <si>
    <t>2294.011EC</t>
  </si>
  <si>
    <t>WALL HUNG; Afwall 1.28-1.6 gpf ADA Retrofit EverClean Universal Flushometer Toilet; White, Elongated bowl only, top spud</t>
  </si>
  <si>
    <t>1955CTFR</t>
  </si>
  <si>
    <t>BEMIS</t>
  </si>
  <si>
    <t>FAUCETS, Deck Mounted 4" Fixed Centers Hot and Cold Water Sink Faucet</t>
  </si>
  <si>
    <t>Commercial Heavy-Duty Plastic Toilet Seat, white</t>
  </si>
  <si>
    <t>1366-NF</t>
  </si>
  <si>
    <t>COMMERCIAL SINK STR, Drain Twist Drain</t>
  </si>
  <si>
    <t xml:space="preserve">GN8AJKABCP </t>
  </si>
  <si>
    <t xml:space="preserve">GN SPOUT-A TYPE END, 8" Rigid / Swing Gooseneck Spout </t>
  </si>
  <si>
    <t>786-HGN2AE3AB</t>
  </si>
  <si>
    <t>LAVATORY FAUCET, Concealed Hot and Cold Water Sink Faucet</t>
  </si>
  <si>
    <t>50-TABCP</t>
  </si>
  <si>
    <t>SINK FAUCET, Hot and Cold Water Mixing Sink Faucet</t>
  </si>
  <si>
    <t>333-665PSHA</t>
  </si>
  <si>
    <t>665-190KJKA</t>
  </si>
  <si>
    <t>3301037</t>
  </si>
  <si>
    <t>1100-ABCP</t>
  </si>
  <si>
    <t>FAUCET, Deck Mounted 8" Fixed Centers Hot and Cold Water Sink</t>
  </si>
  <si>
    <t>3301036</t>
  </si>
  <si>
    <t>5302279</t>
  </si>
  <si>
    <t>B-32-A FAUCET HANDLE KIT, Handle Assembly – Quantity Pack only (6/pack)</t>
  </si>
  <si>
    <t>RIDGID</t>
  </si>
  <si>
    <t>1" TUBING CUTTER, Tubing and Conduit Cutters</t>
  </si>
  <si>
    <t>10" PIPE WRENCH, Aluminum Straight Pipe Wrenches</t>
  </si>
  <si>
    <t>31090</t>
  </si>
  <si>
    <t>14" PIPE WRENCH, Aluminum Straight Pipe Wrenches</t>
  </si>
  <si>
    <t>BASIN WRENCH, Basin Wrenches</t>
  </si>
  <si>
    <t xml:space="preserve"> 31175</t>
  </si>
  <si>
    <t>INTERNAL WRENCH, MODEL 342</t>
  </si>
  <si>
    <t>31405</t>
  </si>
  <si>
    <t>31622</t>
  </si>
  <si>
    <t>SMALL TUBING CUTTER, Constant Swing Tubing Cutters w/ XCEL Upgrades</t>
  </si>
  <si>
    <t xml:space="preserve"> 2690</t>
  </si>
  <si>
    <t>SMITH CAP, NUT AND WASHER; COMBINATION GARBAGE CAN WASHER AND DRAIN</t>
  </si>
  <si>
    <t>FTS-3</t>
  </si>
  <si>
    <t>FTS-4</t>
  </si>
  <si>
    <t>EZS8</t>
  </si>
  <si>
    <t>DRINKING FOUNTAIN GRAY, Wall Mount Water Cooler</t>
  </si>
  <si>
    <t>3/4 VACUUM BREAKER IMPORT, Hose Connection Vacuum Breakers, Brass</t>
  </si>
  <si>
    <t>JOHNI-BOLTS, J B 5/16, UPC 032628901247</t>
  </si>
  <si>
    <t>90124</t>
  </si>
  <si>
    <t>0325105</t>
  </si>
  <si>
    <t>CLOSET AUTO FLUSH, EBV-89A-M, Side Mount Operator for Water Closets and Urinals – Metal Cover</t>
  </si>
  <si>
    <t>METERING FAUCET W / DECK PLATE, Symmons Metering Faucet without Temperature Selection (S-70 Series)</t>
  </si>
  <si>
    <t>S-71</t>
  </si>
  <si>
    <t>SINGLE METERING FAUCET, Symmons Metering Faucet without Temperature Selection (S-70 Series)</t>
  </si>
  <si>
    <t>B-0107-J</t>
  </si>
  <si>
    <t>Spray Valve; Low Flow Spray Valve</t>
  </si>
  <si>
    <t>B-0044-H</t>
  </si>
  <si>
    <t>44 in Flexible Stainless Steel Hose</t>
  </si>
  <si>
    <t>0360</t>
  </si>
  <si>
    <t>CAST BRASS BUBBLER HEAD, DRINKING-BUBBLER HEAD 1/2" MALE W/FLANGE-PVD PC</t>
  </si>
  <si>
    <t>K-361</t>
  </si>
  <si>
    <t>BUBBLER CARTRIDGE KIT, Stem Cartridge</t>
  </si>
  <si>
    <t>1137-A</t>
  </si>
  <si>
    <t>CHR CBS LAV FCT 4CC 2.5 GPM; CENTERSET
LAVATORY FITTING</t>
  </si>
  <si>
    <t>0054-URC-Q</t>
  </si>
  <si>
    <t>HTHB-HACG8SS-NF</t>
  </si>
  <si>
    <t>8 GALLON STAINLESS STEEL COOLER, HydroBoost Bottle Filler - HAC Green Cooler Combo</t>
  </si>
  <si>
    <t>SCWT8A-WF Q SS</t>
  </si>
  <si>
    <t>HALSEY TAYLOR DELUXE FLOOR MOUNT COOLER, 8226080783</t>
  </si>
  <si>
    <t>Halsey Taylor</t>
  </si>
  <si>
    <t>Matco-Norca</t>
  </si>
  <si>
    <t>Sloan</t>
  </si>
  <si>
    <t>In-Sink-Erator</t>
  </si>
  <si>
    <t>Elkay</t>
  </si>
  <si>
    <t>American Standard</t>
  </si>
  <si>
    <t>Bell &amp; Gossett</t>
  </si>
  <si>
    <t>Bemis</t>
  </si>
  <si>
    <t xml:space="preserve">Bradford and White </t>
  </si>
  <si>
    <t>Channel Lock</t>
  </si>
  <si>
    <t xml:space="preserve">Chicago Faucets </t>
  </si>
  <si>
    <t>Central Brass</t>
  </si>
  <si>
    <t>Elkhart Products Corp</t>
  </si>
  <si>
    <t>General Wire Spring Co.</t>
  </si>
  <si>
    <t>Leonard Valve Company</t>
  </si>
  <si>
    <t>Mifab</t>
  </si>
  <si>
    <t xml:space="preserve">Nibco </t>
  </si>
  <si>
    <t>Powers</t>
  </si>
  <si>
    <t>Ridgid</t>
  </si>
  <si>
    <t>Symmons</t>
  </si>
  <si>
    <t xml:space="preserve">Toto </t>
  </si>
  <si>
    <t xml:space="preserve">Watts </t>
  </si>
  <si>
    <t>Manufacturer Catalog</t>
  </si>
  <si>
    <t>Apollo Valves</t>
  </si>
  <si>
    <t>Cambridge-Lee Industries LLC</t>
  </si>
  <si>
    <t>Merfish Pipe &amp; Supply</t>
  </si>
  <si>
    <t>Spartan Mfg. Corp.</t>
  </si>
  <si>
    <t>T &amp; S Brass</t>
  </si>
  <si>
    <t>Zurn Industries</t>
  </si>
  <si>
    <t>Wade Division - Tyler Pipe</t>
  </si>
  <si>
    <t>Oasis</t>
  </si>
  <si>
    <t>RFP # 14-11-10  /Plumbing Supplies &amp; Materials; Drinking Fountains - Parts &amp; Repair Services</t>
  </si>
  <si>
    <t>Line Item #</t>
  </si>
  <si>
    <t>Name of Manufacturer Catalog</t>
  </si>
  <si>
    <t>A.O.  Smith</t>
  </si>
  <si>
    <t>SCWT8A-Q PV</t>
  </si>
  <si>
    <t>HALSEY TAYLOR STAINLESS COOLER, 8226080041, FLOOR MOUNT / FREESTANDING</t>
  </si>
  <si>
    <t>State Water Heaters</t>
  </si>
  <si>
    <t>B-0230-LN</t>
  </si>
  <si>
    <t xml:space="preserve">FAUCET WALL MOUNT, 8in Centers, Less Nozzle </t>
  </si>
  <si>
    <t>062X</t>
  </si>
  <si>
    <t>12" SWING SPOUT</t>
  </si>
  <si>
    <t>NCC1991-DV</t>
  </si>
  <si>
    <t>NORZIT</t>
  </si>
  <si>
    <t>TANKLESS WATER HEATEER</t>
  </si>
  <si>
    <t>3/4" LEAD FREE ISOATION KIT</t>
  </si>
  <si>
    <t xml:space="preserve"> VP4X3-ADAPT</t>
  </si>
  <si>
    <t>3" PVC PIPE ADAPTER</t>
  </si>
  <si>
    <t xml:space="preserve">VP4-ADPT-PV </t>
  </si>
  <si>
    <t>PVC APDPTER, 4" Vent — Adapter For 4" Pvc Pipe</t>
  </si>
  <si>
    <t>106197LF</t>
  </si>
  <si>
    <t>BELL &amp; GOSSETT</t>
  </si>
  <si>
    <t>BRONZE PUMP 100 1/12HP</t>
  </si>
  <si>
    <t>4' CC GOOSENCK FCT</t>
  </si>
  <si>
    <t>8 W-M SINK CAT 12"SPOUT</t>
  </si>
  <si>
    <t>897-CRCF</t>
  </si>
  <si>
    <t>4" WM WORK BARD FCT</t>
  </si>
  <si>
    <t xml:space="preserve">COMMERICAL SINK STR TWIST, Twist Drain </t>
  </si>
  <si>
    <t>B-3940</t>
  </si>
  <si>
    <t>COMMERICAL SINK DRAIN, Waste Drain Valve, Twist Handle, 3in x 2in &amp; 1-1/2in Adapter</t>
  </si>
  <si>
    <t>9006101205</t>
  </si>
  <si>
    <t>INGITOR FOR SUF-100</t>
  </si>
  <si>
    <t>9006280015</t>
  </si>
  <si>
    <t xml:space="preserve">BLOWER PROVER SWITCH </t>
  </si>
  <si>
    <t>9006240005</t>
  </si>
  <si>
    <t>DISPPLAY BOARD, User Interface Module</t>
  </si>
  <si>
    <t>LONG ANODE</t>
  </si>
  <si>
    <t>9006247005</t>
  </si>
  <si>
    <t>SHOR ANODE, Electronic Anode, Short</t>
  </si>
  <si>
    <t>BLOWER MOTOR</t>
  </si>
  <si>
    <t>GAS VALVE</t>
  </si>
  <si>
    <t>9006256015</t>
  </si>
  <si>
    <t>LOW PRESSURE SWITCH GAS, Low Gas Pressure Switch for BTH/SUF/HCG 60-120, 100-150, Natural Gas</t>
  </si>
  <si>
    <t>IK-WV-200-1-T-LF</t>
  </si>
  <si>
    <t>895-317GN2A</t>
  </si>
  <si>
    <t>540-LDL12AB</t>
  </si>
  <si>
    <t>W4W-GN2AE1-369AB</t>
  </si>
  <si>
    <t>9006246005</t>
  </si>
  <si>
    <t>9006272005</t>
  </si>
  <si>
    <t>9006283005</t>
  </si>
  <si>
    <t>9006281015</t>
  </si>
  <si>
    <t>SWITCH BLOCKED OUTLET (natural)</t>
  </si>
  <si>
    <t>9006106205</t>
  </si>
  <si>
    <t>FLAME SENSOR (natural &amp; propane)</t>
  </si>
  <si>
    <t>9006840005</t>
  </si>
  <si>
    <t>9006841005</t>
  </si>
  <si>
    <t>9006845005</t>
  </si>
  <si>
    <t>CONTROLLER (natural)</t>
  </si>
  <si>
    <t>STATE</t>
  </si>
  <si>
    <t>SUF100 199 NEA</t>
  </si>
  <si>
    <t>WATER HEATER ULTRA FORCE</t>
  </si>
  <si>
    <t xml:space="preserve">STATE </t>
  </si>
  <si>
    <t>2-1/4" Tee Tapered Square Handle: Single Handle</t>
  </si>
  <si>
    <t>Quaturn Compression Operating Cartridge: Left Hand</t>
  </si>
  <si>
    <t>Quaturn Compression Operating Cartridge: Right Hand</t>
  </si>
  <si>
    <t>CLOSET KIT, Repair Kit Regal 4.5 gpf/16.9 Lpf Closet, A-36-A</t>
  </si>
  <si>
    <t>S-72</t>
  </si>
  <si>
    <t>Name of Company: _________________________________________________________________________________________________________________</t>
  </si>
  <si>
    <t>HISD Unit Price</t>
  </si>
  <si>
    <t>List Unit Price</t>
  </si>
  <si>
    <t>Proposer's Part Number</t>
  </si>
  <si>
    <t>$</t>
  </si>
  <si>
    <t>Manufacturer Part #</t>
  </si>
  <si>
    <t>Bidder's Part #</t>
  </si>
  <si>
    <t>Delivery Days</t>
  </si>
  <si>
    <t xml:space="preserve">Unit List Price </t>
  </si>
  <si>
    <t>Unit HISD Price</t>
  </si>
  <si>
    <t>2570-027-000</t>
  </si>
  <si>
    <t xml:space="preserve"> LH VALVE BODY</t>
  </si>
  <si>
    <t>ABC</t>
  </si>
  <si>
    <t>0401-117-001</t>
  </si>
  <si>
    <t xml:space="preserve"> PLASTIC WASHER</t>
  </si>
  <si>
    <t>SPA 44053502</t>
  </si>
  <si>
    <t>SPARTAN TOOL</t>
  </si>
  <si>
    <t>.66 X  50FT MAGNUM CABLE</t>
  </si>
  <si>
    <t>EFG</t>
  </si>
  <si>
    <t>SPA 44074500</t>
  </si>
  <si>
    <t>.66 x 2 MAGNUM LEADER</t>
  </si>
  <si>
    <t>ST. THOMAS</t>
  </si>
  <si>
    <t>OVAL 4CC SELF RIM</t>
  </si>
  <si>
    <t>HIJK</t>
  </si>
  <si>
    <t>243-8-1</t>
  </si>
  <si>
    <t>MC GINNIS INDUSTRIES</t>
  </si>
  <si>
    <t>1 1/2 GAS REGULATOR</t>
  </si>
  <si>
    <t>ABC123</t>
  </si>
  <si>
    <t>B112.21</t>
  </si>
  <si>
    <t>MERFISH</t>
  </si>
  <si>
    <t>1 1/2" BLACK STEEL PIPE</t>
  </si>
  <si>
    <t>EFG456</t>
  </si>
  <si>
    <t>CL112.20</t>
  </si>
  <si>
    <t>CERRO</t>
  </si>
  <si>
    <t>1 1/2" HARD TYPE L</t>
  </si>
  <si>
    <t>HIJK789</t>
  </si>
  <si>
    <t>Name of Company: ______________________________________________________________________</t>
  </si>
  <si>
    <t>1-100XTJKSPF</t>
  </si>
  <si>
    <t>STEM, Quaturn Compression Operating Cartridge</t>
  </si>
  <si>
    <t>X</t>
  </si>
  <si>
    <t>Central Warehouse Stock Item "Quantity TBD"</t>
  </si>
  <si>
    <t>Acorn</t>
  </si>
  <si>
    <t>URINAL REPAIR KIT 1.5 GPF, A-37-A, Repair Kit Regal 1.5 gpf/5.7 Lpf Urinal</t>
  </si>
  <si>
    <t>Complete "Website Address" of catalog</t>
  </si>
  <si>
    <t>For each catalog that a percentage (%) discount is offered, the Proposer must enter the manufacturer's complete "website address".</t>
  </si>
  <si>
    <t>Price List Date</t>
  </si>
  <si>
    <t>Catalog Date</t>
  </si>
  <si>
    <t xml:space="preserve">Noritz </t>
  </si>
  <si>
    <t>Percentage (%) Discount off List Unit Price</t>
  </si>
  <si>
    <t>Each</t>
  </si>
  <si>
    <t>Number of Delivery Days</t>
  </si>
  <si>
    <t>Shipping: F.O.B., Destination, Prepaid</t>
  </si>
  <si>
    <t xml:space="preserve">Description </t>
  </si>
  <si>
    <t>HOURLY RATE / PERCENTAGE</t>
  </si>
  <si>
    <t>Hourly Rate (Normal Business Hours)</t>
  </si>
  <si>
    <t>$ __________</t>
  </si>
  <si>
    <t>Hourly Rate (Weekend Hours)</t>
  </si>
  <si>
    <t>Hourly Rate (After Normal Business Hours)</t>
  </si>
  <si>
    <t>**Percentage markup on parts utilized on equipment repairs</t>
  </si>
  <si>
    <t>___________%</t>
  </si>
  <si>
    <t>**The contractor shall provide, to HISD for verification of percentage markup of parts utilized for repairs, a copy of the invoice.</t>
  </si>
  <si>
    <t>Price Schedule</t>
  </si>
  <si>
    <t>Name of Company: _____________________________________________________________________________________________________</t>
  </si>
  <si>
    <t>Plumbing Parts &amp; Supplies; Drinking Fountains &amp; Parts</t>
  </si>
  <si>
    <t>Please provide pricing for Drinking Fountains repairs.  Service repairs shall be in accordance with acceptable industry standards and superior workmanship.  Services shall include: diagnostic evaluation, troubleshooting, estimating and cost repair versus replacement analysis.</t>
  </si>
  <si>
    <t xml:space="preserve">If percentage is not off the "full" specify the category or categories </t>
  </si>
  <si>
    <t>Name of Company: _______________________________________________________________________________</t>
  </si>
  <si>
    <t>Percentage (%) Discount off  List Unit Price</t>
  </si>
  <si>
    <t>Percentage (%) discount</t>
  </si>
  <si>
    <t xml:space="preserve">Percentage (%) discount </t>
  </si>
  <si>
    <t>Other Catalogs</t>
  </si>
  <si>
    <t>Catalogs</t>
  </si>
  <si>
    <t>Enter the percentage (%) discount in column "C" (%).  One one discount per catalog.  A percentage (%) range will not be accepted.  List the date of the catalog and the date of the price list (beginning date of the catalog/price list).  The date shall be month/date/year or month/year.</t>
  </si>
  <si>
    <t>Brass craft</t>
  </si>
  <si>
    <t>Fresco</t>
  </si>
  <si>
    <t>Fluid master</t>
  </si>
  <si>
    <t>In-Sink-Orator</t>
  </si>
  <si>
    <t>Jose Company</t>
  </si>
  <si>
    <t>JR Smith Mfg. Co.</t>
  </si>
  <si>
    <t>Drinking Fountains Repair Services</t>
  </si>
  <si>
    <t xml:space="preserve">TRIMBROOK™ 1.0 GPF SIPHON-JET URINAL, Top spud, white </t>
  </si>
  <si>
    <t>Example page # 14-11-10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</si>
</sst>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9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 Narrow"/>
      <family val="2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66FFFF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</cellStyleXfs>
  <cellXfs count="122">
    <xf numFmtId="0" fontId="0" fillId="0" borderId="0" xfId="0"/>
    <xf numFmtId="0" fontId="1" fillId="0" borderId="0" xfId="0" applyFont="1"/>
    <xf numFmtId="49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Fill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44" fontId="20" fillId="2" borderId="1" xfId="2" applyNumberFormat="1" applyFont="1" applyFill="1" applyBorder="1" applyAlignment="1" applyProtection="1">
      <alignment horizontal="center" vertical="center" wrapText="1"/>
    </xf>
    <xf numFmtId="44" fontId="20" fillId="2" borderId="1" xfId="1" applyNumberFormat="1" applyFont="1" applyFill="1" applyBorder="1" applyAlignment="1" applyProtection="1">
      <alignment horizontal="center" vertical="center" wrapText="1"/>
    </xf>
    <xf numFmtId="9" fontId="20" fillId="2" borderId="1" xfId="3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7" fontId="21" fillId="0" borderId="1" xfId="2" applyNumberFormat="1" applyFont="1" applyFill="1" applyBorder="1" applyAlignment="1" applyProtection="1">
      <alignment horizontal="center" vertical="center" wrapText="1"/>
    </xf>
    <xf numFmtId="7" fontId="21" fillId="0" borderId="1" xfId="1" applyNumberFormat="1" applyFont="1" applyFill="1" applyBorder="1" applyAlignment="1" applyProtection="1">
      <alignment horizontal="center" vertical="center" wrapText="1"/>
    </xf>
    <xf numFmtId="9" fontId="21" fillId="0" borderId="1" xfId="3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0" fontId="1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/>
    <xf numFmtId="0" fontId="22" fillId="0" borderId="0" xfId="0" applyFont="1" applyAlignment="1" applyProtection="1"/>
    <xf numFmtId="0" fontId="12" fillId="0" borderId="0" xfId="0" applyFont="1" applyAlignment="1" applyProtection="1"/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right" wrapText="1"/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Protection="1">
      <protection locked="0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protection locked="0"/>
    </xf>
    <xf numFmtId="0" fontId="10" fillId="0" borderId="1" xfId="0" applyFont="1" applyBorder="1" applyProtection="1">
      <protection locked="0"/>
    </xf>
    <xf numFmtId="0" fontId="12" fillId="0" borderId="1" xfId="0" applyNumberFormat="1" applyFont="1" applyBorder="1" applyAlignment="1" applyProtection="1">
      <alignment horizontal="right"/>
      <protection locked="0"/>
    </xf>
    <xf numFmtId="0" fontId="12" fillId="0" borderId="1" xfId="0" applyNumberFormat="1" applyFont="1" applyBorder="1" applyProtection="1">
      <protection locked="0"/>
    </xf>
    <xf numFmtId="0" fontId="21" fillId="0" borderId="1" xfId="0" applyNumberFormat="1" applyFont="1" applyBorder="1" applyProtection="1">
      <protection locked="0"/>
    </xf>
    <xf numFmtId="0" fontId="12" fillId="0" borderId="7" xfId="0" applyFont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0" xfId="0" applyFont="1" applyFill="1" applyAlignment="1" applyProtection="1">
      <alignment horizontal="left" wrapText="1"/>
      <protection locked="0"/>
    </xf>
    <xf numFmtId="0" fontId="5" fillId="0" borderId="3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 applyProtection="1">
      <alignment horizontal="left" wrapText="1"/>
      <protection locked="0"/>
    </xf>
    <xf numFmtId="0" fontId="7" fillId="0" borderId="0" xfId="0" applyFont="1" applyBorder="1" applyAlignment="1">
      <alignment horizontal="left" wrapText="1"/>
    </xf>
    <xf numFmtId="0" fontId="18" fillId="0" borderId="7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 vertical="center" wrapText="1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99FFCC"/>
      <color rgb="FF66FFFF"/>
      <color rgb="FFCC99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G32" sqref="G32"/>
    </sheetView>
  </sheetViews>
  <sheetFormatPr defaultRowHeight="12" x14ac:dyDescent="0.2"/>
  <cols>
    <col min="1" max="1" width="5.140625" style="48" bestFit="1" customWidth="1"/>
    <col min="2" max="2" width="18.85546875" style="48" bestFit="1" customWidth="1"/>
    <col min="3" max="3" width="21.7109375" style="48" bestFit="1" customWidth="1"/>
    <col min="4" max="4" width="27.7109375" style="48" bestFit="1" customWidth="1"/>
    <col min="5" max="5" width="10.42578125" style="48" customWidth="1"/>
    <col min="6" max="6" width="14.85546875" style="48" bestFit="1" customWidth="1"/>
    <col min="7" max="7" width="12.140625" style="48" bestFit="1" customWidth="1"/>
    <col min="8" max="8" width="13.140625" style="48" bestFit="1" customWidth="1"/>
    <col min="9" max="9" width="10.5703125" style="48" bestFit="1" customWidth="1"/>
    <col min="10" max="10" width="12.28515625" style="48" bestFit="1" customWidth="1"/>
    <col min="11" max="11" width="11.42578125" style="48" bestFit="1" customWidth="1"/>
    <col min="12" max="16384" width="9.140625" style="53"/>
  </cols>
  <sheetData>
    <row r="1" spans="1:11" x14ac:dyDescent="0.2">
      <c r="A1" s="87" t="s">
        <v>435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50" customFormat="1" ht="48" x14ac:dyDescent="0.2">
      <c r="A2" s="40" t="s">
        <v>289</v>
      </c>
      <c r="B2" s="49" t="s">
        <v>359</v>
      </c>
      <c r="C2" s="40" t="s">
        <v>1</v>
      </c>
      <c r="D2" s="40" t="s">
        <v>2</v>
      </c>
      <c r="E2" s="40" t="s">
        <v>3</v>
      </c>
      <c r="F2" s="40" t="s">
        <v>4</v>
      </c>
      <c r="G2" s="41" t="s">
        <v>362</v>
      </c>
      <c r="H2" s="42" t="s">
        <v>363</v>
      </c>
      <c r="I2" s="43" t="s">
        <v>421</v>
      </c>
      <c r="J2" s="72" t="s">
        <v>360</v>
      </c>
      <c r="K2" s="72" t="s">
        <v>361</v>
      </c>
    </row>
    <row r="3" spans="1:11" s="52" customFormat="1" x14ac:dyDescent="0.2">
      <c r="A3" s="44">
        <v>1</v>
      </c>
      <c r="B3" s="51" t="s">
        <v>364</v>
      </c>
      <c r="C3" s="44" t="s">
        <v>76</v>
      </c>
      <c r="D3" s="44" t="s">
        <v>365</v>
      </c>
      <c r="E3" s="44" t="s">
        <v>403</v>
      </c>
      <c r="F3" s="44">
        <v>12</v>
      </c>
      <c r="G3" s="45">
        <v>10</v>
      </c>
      <c r="H3" s="46">
        <v>9</v>
      </c>
      <c r="I3" s="47">
        <f t="shared" ref="I3:I11" si="0">IF(ISERR((G3-H3)/G3),"",(G3-H3)/G3)</f>
        <v>0.1</v>
      </c>
      <c r="J3" s="44" t="s">
        <v>366</v>
      </c>
      <c r="K3" s="44">
        <v>5</v>
      </c>
    </row>
    <row r="4" spans="1:11" s="52" customFormat="1" x14ac:dyDescent="0.2">
      <c r="A4" s="44">
        <v>2</v>
      </c>
      <c r="B4" s="51" t="s">
        <v>367</v>
      </c>
      <c r="C4" s="44" t="s">
        <v>76</v>
      </c>
      <c r="D4" s="44" t="s">
        <v>368</v>
      </c>
      <c r="E4" s="44" t="s">
        <v>403</v>
      </c>
      <c r="F4" s="44">
        <v>24</v>
      </c>
      <c r="G4" s="45">
        <v>20</v>
      </c>
      <c r="H4" s="46">
        <v>16</v>
      </c>
      <c r="I4" s="47">
        <f t="shared" si="0"/>
        <v>0.2</v>
      </c>
      <c r="J4" s="44">
        <v>123</v>
      </c>
      <c r="K4" s="44">
        <v>5</v>
      </c>
    </row>
    <row r="5" spans="1:11" s="52" customFormat="1" x14ac:dyDescent="0.2">
      <c r="A5" s="44">
        <v>3</v>
      </c>
      <c r="B5" s="51" t="s">
        <v>369</v>
      </c>
      <c r="C5" s="44" t="s">
        <v>370</v>
      </c>
      <c r="D5" s="44" t="s">
        <v>371</v>
      </c>
      <c r="E5" s="44" t="s">
        <v>403</v>
      </c>
      <c r="F5" s="44">
        <v>50</v>
      </c>
      <c r="G5" s="45">
        <v>10</v>
      </c>
      <c r="H5" s="46">
        <v>3</v>
      </c>
      <c r="I5" s="47">
        <f t="shared" si="0"/>
        <v>0.7</v>
      </c>
      <c r="J5" s="44" t="s">
        <v>372</v>
      </c>
      <c r="K5" s="44">
        <v>5</v>
      </c>
    </row>
    <row r="6" spans="1:11" s="52" customFormat="1" x14ac:dyDescent="0.2">
      <c r="A6" s="44">
        <v>4</v>
      </c>
      <c r="B6" s="51" t="s">
        <v>373</v>
      </c>
      <c r="C6" s="44" t="s">
        <v>370</v>
      </c>
      <c r="D6" s="44" t="s">
        <v>374</v>
      </c>
      <c r="E6" s="44" t="s">
        <v>403</v>
      </c>
      <c r="F6" s="44">
        <v>30</v>
      </c>
      <c r="G6" s="45">
        <v>12</v>
      </c>
      <c r="H6" s="46">
        <v>11.79</v>
      </c>
      <c r="I6" s="47">
        <f t="shared" si="0"/>
        <v>1.7500000000000071E-2</v>
      </c>
      <c r="J6" s="44">
        <v>456</v>
      </c>
      <c r="K6" s="44">
        <v>5</v>
      </c>
    </row>
    <row r="7" spans="1:11" s="52" customFormat="1" x14ac:dyDescent="0.2">
      <c r="A7" s="44">
        <v>5</v>
      </c>
      <c r="B7" s="51">
        <v>1204.04</v>
      </c>
      <c r="C7" s="44" t="s">
        <v>375</v>
      </c>
      <c r="D7" s="44" t="s">
        <v>376</v>
      </c>
      <c r="E7" s="44" t="s">
        <v>403</v>
      </c>
      <c r="F7" s="44">
        <v>16</v>
      </c>
      <c r="G7" s="45">
        <v>6</v>
      </c>
      <c r="H7" s="46">
        <v>5.5</v>
      </c>
      <c r="I7" s="47">
        <f t="shared" si="0"/>
        <v>8.3333333333333329E-2</v>
      </c>
      <c r="J7" s="44" t="s">
        <v>377</v>
      </c>
      <c r="K7" s="44">
        <v>5</v>
      </c>
    </row>
    <row r="8" spans="1:11" s="52" customFormat="1" x14ac:dyDescent="0.2">
      <c r="A8" s="44">
        <v>6</v>
      </c>
      <c r="B8" s="51" t="s">
        <v>11</v>
      </c>
      <c r="C8" s="44" t="s">
        <v>6</v>
      </c>
      <c r="D8" s="44" t="s">
        <v>12</v>
      </c>
      <c r="E8" s="44" t="s">
        <v>403</v>
      </c>
      <c r="F8" s="44">
        <v>30</v>
      </c>
      <c r="G8" s="45">
        <v>2</v>
      </c>
      <c r="H8" s="46">
        <v>1</v>
      </c>
      <c r="I8" s="47">
        <f t="shared" si="0"/>
        <v>0.5</v>
      </c>
      <c r="J8" s="44">
        <v>789</v>
      </c>
      <c r="K8" s="44">
        <v>5</v>
      </c>
    </row>
    <row r="9" spans="1:11" s="52" customFormat="1" x14ac:dyDescent="0.2">
      <c r="A9" s="44">
        <v>7</v>
      </c>
      <c r="B9" s="51" t="s">
        <v>378</v>
      </c>
      <c r="C9" s="44" t="s">
        <v>379</v>
      </c>
      <c r="D9" s="44" t="s">
        <v>380</v>
      </c>
      <c r="E9" s="44" t="s">
        <v>403</v>
      </c>
      <c r="F9" s="44">
        <v>6</v>
      </c>
      <c r="G9" s="45">
        <v>3</v>
      </c>
      <c r="H9" s="46">
        <v>3</v>
      </c>
      <c r="I9" s="47">
        <f t="shared" si="0"/>
        <v>0</v>
      </c>
      <c r="J9" s="44" t="s">
        <v>381</v>
      </c>
      <c r="K9" s="44">
        <v>5</v>
      </c>
    </row>
    <row r="10" spans="1:11" s="52" customFormat="1" x14ac:dyDescent="0.2">
      <c r="A10" s="44">
        <v>8</v>
      </c>
      <c r="B10" s="51" t="s">
        <v>382</v>
      </c>
      <c r="C10" s="44" t="s">
        <v>383</v>
      </c>
      <c r="D10" s="44" t="s">
        <v>384</v>
      </c>
      <c r="E10" s="44" t="s">
        <v>403</v>
      </c>
      <c r="F10" s="44">
        <v>10</v>
      </c>
      <c r="G10" s="45">
        <v>7</v>
      </c>
      <c r="H10" s="46">
        <v>6.92</v>
      </c>
      <c r="I10" s="47">
        <f t="shared" si="0"/>
        <v>1.1428571428571439E-2</v>
      </c>
      <c r="J10" s="44" t="s">
        <v>385</v>
      </c>
      <c r="K10" s="44">
        <v>5</v>
      </c>
    </row>
    <row r="11" spans="1:11" s="52" customFormat="1" x14ac:dyDescent="0.2">
      <c r="A11" s="44">
        <v>9</v>
      </c>
      <c r="B11" s="51" t="s">
        <v>386</v>
      </c>
      <c r="C11" s="44" t="s">
        <v>387</v>
      </c>
      <c r="D11" s="44" t="s">
        <v>388</v>
      </c>
      <c r="E11" s="44" t="s">
        <v>403</v>
      </c>
      <c r="F11" s="44">
        <v>20</v>
      </c>
      <c r="G11" s="45">
        <v>100</v>
      </c>
      <c r="H11" s="46">
        <v>2</v>
      </c>
      <c r="I11" s="47">
        <f t="shared" si="0"/>
        <v>0.98</v>
      </c>
      <c r="J11" s="44" t="s">
        <v>389</v>
      </c>
      <c r="K11" s="44">
        <v>5</v>
      </c>
    </row>
  </sheetData>
  <sheetProtection algorithmName="SHA-512" hashValue="yewxRvX3bNubU+dB5OlFM9hzRLaJusCMSsR1mY7xjioA2Ktoh7LHCDlPthsavqs+9AjIRZJ+j+kyNHgYGjxXKg==" saltValue="G35Eezi6Ekgg6CQUbsIWHg==" spinCount="100000" sheet="1" objects="1" scenarios="1" selectLockedCells="1"/>
  <mergeCells count="1">
    <mergeCell ref="A1:K1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topLeftCell="A2" zoomScaleNormal="100" workbookViewId="0">
      <selection activeCell="K16" sqref="K16"/>
    </sheetView>
  </sheetViews>
  <sheetFormatPr defaultRowHeight="15" x14ac:dyDescent="0.25"/>
  <cols>
    <col min="1" max="1" width="5.5703125" style="11" bestFit="1" customWidth="1"/>
    <col min="2" max="2" width="20.28515625" style="11" bestFit="1" customWidth="1"/>
    <col min="3" max="3" width="17.7109375" style="11" bestFit="1" customWidth="1"/>
    <col min="4" max="4" width="45" style="11" customWidth="1"/>
    <col min="5" max="5" width="7.140625" style="11" bestFit="1" customWidth="1"/>
    <col min="6" max="6" width="8.140625" style="11" bestFit="1" customWidth="1"/>
    <col min="11" max="11" width="15.7109375" customWidth="1"/>
  </cols>
  <sheetData>
    <row r="1" spans="1:13" x14ac:dyDescent="0.25">
      <c r="A1" s="89" t="s">
        <v>288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90" t="s">
        <v>415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31"/>
    </row>
    <row r="4" spans="1:13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88" t="s">
        <v>354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3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3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s="21" customFormat="1" ht="30" customHeight="1" x14ac:dyDescent="0.25">
      <c r="A8" s="91" t="s">
        <v>417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3"/>
    </row>
    <row r="9" spans="1:13" ht="60" x14ac:dyDescent="0.25">
      <c r="A9" s="9" t="s">
        <v>289</v>
      </c>
      <c r="B9" s="10" t="s">
        <v>0</v>
      </c>
      <c r="C9" s="9" t="s">
        <v>1</v>
      </c>
      <c r="D9" s="9" t="s">
        <v>2</v>
      </c>
      <c r="E9" s="9" t="s">
        <v>3</v>
      </c>
      <c r="F9" s="9" t="s">
        <v>4</v>
      </c>
      <c r="G9" s="9" t="s">
        <v>394</v>
      </c>
      <c r="H9" s="39" t="s">
        <v>356</v>
      </c>
      <c r="I9" s="39" t="s">
        <v>355</v>
      </c>
      <c r="J9" s="39" t="s">
        <v>402</v>
      </c>
      <c r="K9" s="39" t="s">
        <v>357</v>
      </c>
      <c r="L9" s="39" t="s">
        <v>404</v>
      </c>
    </row>
    <row r="10" spans="1:13" x14ac:dyDescent="0.25">
      <c r="A10" s="4">
        <f t="shared" ref="A10:A16" si="0">ROW(A1)</f>
        <v>1</v>
      </c>
      <c r="B10" s="5" t="s">
        <v>5</v>
      </c>
      <c r="C10" s="4" t="s">
        <v>6</v>
      </c>
      <c r="D10" s="4" t="s">
        <v>7</v>
      </c>
      <c r="E10" s="4" t="s">
        <v>8</v>
      </c>
      <c r="F10" s="23">
        <v>1000</v>
      </c>
      <c r="G10" s="24" t="s">
        <v>393</v>
      </c>
      <c r="H10" s="73" t="s">
        <v>358</v>
      </c>
      <c r="I10" s="73" t="s">
        <v>358</v>
      </c>
      <c r="J10" s="84"/>
      <c r="K10" s="85"/>
      <c r="L10" s="85"/>
    </row>
    <row r="11" spans="1:13" x14ac:dyDescent="0.25">
      <c r="A11" s="4">
        <f t="shared" si="0"/>
        <v>2</v>
      </c>
      <c r="B11" s="5" t="s">
        <v>9</v>
      </c>
      <c r="C11" s="4" t="s">
        <v>6</v>
      </c>
      <c r="D11" s="4" t="s">
        <v>10</v>
      </c>
      <c r="E11" s="4" t="s">
        <v>8</v>
      </c>
      <c r="F11" s="4">
        <v>250</v>
      </c>
      <c r="G11" s="24" t="s">
        <v>393</v>
      </c>
      <c r="H11" s="73" t="s">
        <v>358</v>
      </c>
      <c r="I11" s="73" t="s">
        <v>358</v>
      </c>
      <c r="J11" s="84"/>
      <c r="K11" s="85"/>
      <c r="L11" s="85"/>
    </row>
    <row r="12" spans="1:13" x14ac:dyDescent="0.25">
      <c r="A12" s="4">
        <f t="shared" si="0"/>
        <v>3</v>
      </c>
      <c r="B12" s="5" t="s">
        <v>11</v>
      </c>
      <c r="C12" s="4" t="s">
        <v>6</v>
      </c>
      <c r="D12" s="4" t="s">
        <v>12</v>
      </c>
      <c r="E12" s="4" t="s">
        <v>8</v>
      </c>
      <c r="F12" s="4">
        <v>500</v>
      </c>
      <c r="G12" s="24" t="s">
        <v>393</v>
      </c>
      <c r="H12" s="73" t="s">
        <v>358</v>
      </c>
      <c r="I12" s="73" t="s">
        <v>358</v>
      </c>
      <c r="J12" s="84"/>
      <c r="K12" s="85"/>
      <c r="L12" s="85"/>
    </row>
    <row r="13" spans="1:13" ht="24" x14ac:dyDescent="0.25">
      <c r="A13" s="4">
        <f t="shared" si="0"/>
        <v>4</v>
      </c>
      <c r="B13" s="5" t="s">
        <v>82</v>
      </c>
      <c r="C13" s="4" t="s">
        <v>6</v>
      </c>
      <c r="D13" s="4" t="s">
        <v>83</v>
      </c>
      <c r="E13" s="4" t="s">
        <v>8</v>
      </c>
      <c r="F13" s="4">
        <v>250</v>
      </c>
      <c r="G13" s="24" t="s">
        <v>393</v>
      </c>
      <c r="H13" s="73" t="s">
        <v>358</v>
      </c>
      <c r="I13" s="73" t="s">
        <v>358</v>
      </c>
      <c r="J13" s="84"/>
      <c r="K13" s="85"/>
      <c r="L13" s="85"/>
    </row>
    <row r="14" spans="1:13" ht="24" x14ac:dyDescent="0.25">
      <c r="A14" s="4">
        <f t="shared" si="0"/>
        <v>5</v>
      </c>
      <c r="B14" s="5" t="s">
        <v>91</v>
      </c>
      <c r="C14" s="4" t="s">
        <v>6</v>
      </c>
      <c r="D14" s="4" t="s">
        <v>92</v>
      </c>
      <c r="E14" s="4" t="s">
        <v>8</v>
      </c>
      <c r="F14" s="23">
        <v>2500</v>
      </c>
      <c r="G14" s="24" t="s">
        <v>393</v>
      </c>
      <c r="H14" s="73" t="s">
        <v>358</v>
      </c>
      <c r="I14" s="73" t="s">
        <v>358</v>
      </c>
      <c r="J14" s="84"/>
      <c r="K14" s="85"/>
      <c r="L14" s="85"/>
    </row>
    <row r="15" spans="1:13" x14ac:dyDescent="0.25">
      <c r="A15" s="4">
        <f t="shared" si="0"/>
        <v>6</v>
      </c>
      <c r="B15" s="5" t="s">
        <v>50</v>
      </c>
      <c r="C15" s="4" t="s">
        <v>25</v>
      </c>
      <c r="D15" s="4" t="s">
        <v>51</v>
      </c>
      <c r="E15" s="4" t="s">
        <v>8</v>
      </c>
      <c r="F15" s="4">
        <v>5</v>
      </c>
      <c r="G15" s="24"/>
      <c r="H15" s="73" t="s">
        <v>358</v>
      </c>
      <c r="I15" s="73" t="s">
        <v>358</v>
      </c>
      <c r="J15" s="84"/>
      <c r="K15" s="85"/>
      <c r="L15" s="85"/>
    </row>
    <row r="16" spans="1:13" ht="24" x14ac:dyDescent="0.25">
      <c r="A16" s="4">
        <f t="shared" si="0"/>
        <v>7</v>
      </c>
      <c r="B16" s="5" t="s">
        <v>52</v>
      </c>
      <c r="C16" s="4" t="s">
        <v>25</v>
      </c>
      <c r="D16" s="4" t="s">
        <v>234</v>
      </c>
      <c r="E16" s="4" t="s">
        <v>8</v>
      </c>
      <c r="F16" s="23">
        <v>3000</v>
      </c>
      <c r="G16" s="24" t="s">
        <v>393</v>
      </c>
      <c r="H16" s="73" t="s">
        <v>358</v>
      </c>
      <c r="I16" s="73" t="s">
        <v>358</v>
      </c>
      <c r="J16" s="84"/>
      <c r="K16" s="85"/>
      <c r="L16" s="85"/>
    </row>
    <row r="17" spans="1:12" ht="24" x14ac:dyDescent="0.25">
      <c r="A17" s="4">
        <f t="shared" ref="A17:A74" si="1">ROW(A8)</f>
        <v>8</v>
      </c>
      <c r="B17" s="4" t="s">
        <v>71</v>
      </c>
      <c r="C17" s="4" t="s">
        <v>25</v>
      </c>
      <c r="D17" s="4" t="s">
        <v>72</v>
      </c>
      <c r="E17" s="4" t="s">
        <v>8</v>
      </c>
      <c r="F17" s="4">
        <v>250</v>
      </c>
      <c r="G17" s="24" t="s">
        <v>393</v>
      </c>
      <c r="H17" s="73" t="s">
        <v>358</v>
      </c>
      <c r="I17" s="73" t="s">
        <v>358</v>
      </c>
      <c r="J17" s="84"/>
      <c r="K17" s="85"/>
      <c r="L17" s="85"/>
    </row>
    <row r="18" spans="1:12" ht="24" x14ac:dyDescent="0.25">
      <c r="A18" s="4">
        <f t="shared" si="1"/>
        <v>9</v>
      </c>
      <c r="B18" s="5" t="s">
        <v>86</v>
      </c>
      <c r="C18" s="4" t="s">
        <v>25</v>
      </c>
      <c r="D18" s="4" t="s">
        <v>87</v>
      </c>
      <c r="E18" s="4" t="s">
        <v>8</v>
      </c>
      <c r="F18" s="4">
        <v>250</v>
      </c>
      <c r="G18" s="24" t="s">
        <v>393</v>
      </c>
      <c r="H18" s="73" t="s">
        <v>358</v>
      </c>
      <c r="I18" s="73" t="s">
        <v>358</v>
      </c>
      <c r="J18" s="84"/>
      <c r="K18" s="85"/>
      <c r="L18" s="85"/>
    </row>
    <row r="19" spans="1:12" ht="15" customHeight="1" x14ac:dyDescent="0.25">
      <c r="A19" s="4">
        <f t="shared" si="1"/>
        <v>10</v>
      </c>
      <c r="B19" s="5" t="s">
        <v>116</v>
      </c>
      <c r="C19" s="4" t="s">
        <v>25</v>
      </c>
      <c r="D19" s="4" t="s">
        <v>117</v>
      </c>
      <c r="E19" s="4" t="s">
        <v>8</v>
      </c>
      <c r="F19" s="4">
        <v>125</v>
      </c>
      <c r="G19" s="24" t="s">
        <v>393</v>
      </c>
      <c r="H19" s="73" t="s">
        <v>358</v>
      </c>
      <c r="I19" s="73" t="s">
        <v>358</v>
      </c>
      <c r="J19" s="84"/>
      <c r="K19" s="85"/>
      <c r="L19" s="85"/>
    </row>
    <row r="20" spans="1:12" x14ac:dyDescent="0.25">
      <c r="A20" s="4">
        <f t="shared" si="1"/>
        <v>11</v>
      </c>
      <c r="B20" s="5" t="s">
        <v>144</v>
      </c>
      <c r="C20" s="4" t="s">
        <v>25</v>
      </c>
      <c r="D20" s="12" t="s">
        <v>145</v>
      </c>
      <c r="E20" s="4" t="s">
        <v>8</v>
      </c>
      <c r="F20" s="4">
        <v>5</v>
      </c>
      <c r="G20" s="24"/>
      <c r="H20" s="73" t="s">
        <v>358</v>
      </c>
      <c r="I20" s="73" t="s">
        <v>358</v>
      </c>
      <c r="J20" s="84"/>
      <c r="K20" s="85"/>
      <c r="L20" s="85"/>
    </row>
    <row r="21" spans="1:12" ht="24" x14ac:dyDescent="0.25">
      <c r="A21" s="4">
        <f t="shared" si="1"/>
        <v>12</v>
      </c>
      <c r="B21" s="5" t="s">
        <v>84</v>
      </c>
      <c r="C21" s="4" t="s">
        <v>25</v>
      </c>
      <c r="D21" s="4" t="s">
        <v>85</v>
      </c>
      <c r="E21" s="4" t="s">
        <v>8</v>
      </c>
      <c r="F21" s="4">
        <v>5</v>
      </c>
      <c r="G21" s="24"/>
      <c r="H21" s="73" t="s">
        <v>358</v>
      </c>
      <c r="I21" s="73" t="s">
        <v>358</v>
      </c>
      <c r="J21" s="84"/>
      <c r="K21" s="85"/>
      <c r="L21" s="85"/>
    </row>
    <row r="22" spans="1:12" ht="15" customHeight="1" x14ac:dyDescent="0.25">
      <c r="A22" s="4">
        <f t="shared" si="1"/>
        <v>13</v>
      </c>
      <c r="B22" s="5" t="s">
        <v>75</v>
      </c>
      <c r="C22" s="4" t="s">
        <v>76</v>
      </c>
      <c r="D22" s="4" t="s">
        <v>77</v>
      </c>
      <c r="E22" s="4" t="s">
        <v>8</v>
      </c>
      <c r="F22" s="4">
        <v>60</v>
      </c>
      <c r="G22" s="24" t="s">
        <v>393</v>
      </c>
      <c r="H22" s="73" t="s">
        <v>358</v>
      </c>
      <c r="I22" s="73" t="s">
        <v>358</v>
      </c>
      <c r="J22" s="84"/>
      <c r="K22" s="85"/>
      <c r="L22" s="85"/>
    </row>
    <row r="23" spans="1:12" ht="15" customHeight="1" x14ac:dyDescent="0.25">
      <c r="A23" s="4">
        <f t="shared" si="1"/>
        <v>14</v>
      </c>
      <c r="B23" s="5" t="s">
        <v>78</v>
      </c>
      <c r="C23" s="4" t="s">
        <v>76</v>
      </c>
      <c r="D23" s="4" t="s">
        <v>79</v>
      </c>
      <c r="E23" s="4" t="s">
        <v>8</v>
      </c>
      <c r="F23" s="4">
        <v>60</v>
      </c>
      <c r="G23" s="24" t="s">
        <v>393</v>
      </c>
      <c r="H23" s="73" t="s">
        <v>358</v>
      </c>
      <c r="I23" s="73" t="s">
        <v>358</v>
      </c>
      <c r="J23" s="84"/>
      <c r="K23" s="85"/>
      <c r="L23" s="85"/>
    </row>
    <row r="24" spans="1:12" ht="15" customHeight="1" x14ac:dyDescent="0.25">
      <c r="A24" s="4">
        <f t="shared" si="1"/>
        <v>15</v>
      </c>
      <c r="B24" s="5" t="s">
        <v>118</v>
      </c>
      <c r="C24" s="4" t="s">
        <v>119</v>
      </c>
      <c r="D24" s="4" t="s">
        <v>120</v>
      </c>
      <c r="E24" s="4" t="s">
        <v>8</v>
      </c>
      <c r="F24" s="4">
        <v>25</v>
      </c>
      <c r="G24" s="24" t="s">
        <v>393</v>
      </c>
      <c r="H24" s="73" t="s">
        <v>358</v>
      </c>
      <c r="I24" s="73" t="s">
        <v>358</v>
      </c>
      <c r="J24" s="84"/>
      <c r="K24" s="85"/>
      <c r="L24" s="85"/>
    </row>
    <row r="25" spans="1:12" ht="15" customHeight="1" x14ac:dyDescent="0.25">
      <c r="A25" s="4">
        <f t="shared" si="1"/>
        <v>16</v>
      </c>
      <c r="B25" s="5" t="s">
        <v>121</v>
      </c>
      <c r="C25" s="4" t="s">
        <v>22</v>
      </c>
      <c r="D25" s="4" t="s">
        <v>122</v>
      </c>
      <c r="E25" s="4" t="s">
        <v>8</v>
      </c>
      <c r="F25" s="23">
        <v>1000</v>
      </c>
      <c r="G25" s="24" t="s">
        <v>393</v>
      </c>
      <c r="H25" s="73" t="s">
        <v>358</v>
      </c>
      <c r="I25" s="73" t="s">
        <v>358</v>
      </c>
      <c r="J25" s="84"/>
      <c r="K25" s="85"/>
      <c r="L25" s="85"/>
    </row>
    <row r="26" spans="1:12" ht="15" customHeight="1" x14ac:dyDescent="0.25">
      <c r="A26" s="4">
        <f t="shared" si="1"/>
        <v>17</v>
      </c>
      <c r="B26" s="5" t="s">
        <v>135</v>
      </c>
      <c r="C26" s="4" t="s">
        <v>136</v>
      </c>
      <c r="D26" s="4" t="s">
        <v>137</v>
      </c>
      <c r="E26" s="4" t="s">
        <v>8</v>
      </c>
      <c r="F26" s="4">
        <v>500</v>
      </c>
      <c r="G26" s="24" t="s">
        <v>393</v>
      </c>
      <c r="H26" s="73" t="s">
        <v>358</v>
      </c>
      <c r="I26" s="73" t="s">
        <v>358</v>
      </c>
      <c r="J26" s="84"/>
      <c r="K26" s="85"/>
      <c r="L26" s="85"/>
    </row>
    <row r="27" spans="1:12" ht="15" customHeight="1" x14ac:dyDescent="0.25">
      <c r="A27" s="4">
        <f t="shared" si="1"/>
        <v>18</v>
      </c>
      <c r="B27" s="5" t="s">
        <v>244</v>
      </c>
      <c r="C27" s="4" t="s">
        <v>146</v>
      </c>
      <c r="D27" s="22" t="s">
        <v>245</v>
      </c>
      <c r="E27" s="4" t="s">
        <v>8</v>
      </c>
      <c r="F27" s="4">
        <v>5</v>
      </c>
      <c r="G27" s="24"/>
      <c r="H27" s="73" t="s">
        <v>358</v>
      </c>
      <c r="I27" s="73" t="s">
        <v>358</v>
      </c>
      <c r="J27" s="84"/>
      <c r="K27" s="85"/>
      <c r="L27" s="85"/>
    </row>
    <row r="28" spans="1:12" ht="15" customHeight="1" x14ac:dyDescent="0.25">
      <c r="A28" s="4">
        <f t="shared" si="1"/>
        <v>19</v>
      </c>
      <c r="B28" s="5" t="s">
        <v>242</v>
      </c>
      <c r="C28" s="5" t="s">
        <v>146</v>
      </c>
      <c r="D28" s="5" t="s">
        <v>243</v>
      </c>
      <c r="E28" s="4" t="s">
        <v>8</v>
      </c>
      <c r="F28" s="4">
        <v>5</v>
      </c>
      <c r="G28" s="24"/>
      <c r="H28" s="73" t="s">
        <v>358</v>
      </c>
      <c r="I28" s="73" t="s">
        <v>358</v>
      </c>
      <c r="J28" s="84"/>
      <c r="K28" s="85"/>
      <c r="L28" s="85"/>
    </row>
    <row r="29" spans="1:12" ht="15" customHeight="1" x14ac:dyDescent="0.25">
      <c r="A29" s="4">
        <f t="shared" si="1"/>
        <v>20</v>
      </c>
      <c r="B29" s="5" t="s">
        <v>103</v>
      </c>
      <c r="C29" s="4" t="s">
        <v>104</v>
      </c>
      <c r="D29" s="4" t="s">
        <v>105</v>
      </c>
      <c r="E29" s="4" t="s">
        <v>8</v>
      </c>
      <c r="F29" s="4">
        <v>40</v>
      </c>
      <c r="G29" s="24" t="s">
        <v>393</v>
      </c>
      <c r="H29" s="73" t="s">
        <v>358</v>
      </c>
      <c r="I29" s="73" t="s">
        <v>358</v>
      </c>
      <c r="J29" s="84"/>
      <c r="K29" s="85"/>
      <c r="L29" s="85"/>
    </row>
    <row r="30" spans="1:12" ht="15" customHeight="1" x14ac:dyDescent="0.25">
      <c r="A30" s="4">
        <f t="shared" si="1"/>
        <v>21</v>
      </c>
      <c r="B30" s="5" t="s">
        <v>106</v>
      </c>
      <c r="C30" s="4" t="s">
        <v>104</v>
      </c>
      <c r="D30" s="4" t="s">
        <v>107</v>
      </c>
      <c r="E30" s="4" t="s">
        <v>8</v>
      </c>
      <c r="F30" s="4">
        <v>40</v>
      </c>
      <c r="G30" s="24" t="s">
        <v>393</v>
      </c>
      <c r="H30" s="73" t="s">
        <v>358</v>
      </c>
      <c r="I30" s="73" t="s">
        <v>358</v>
      </c>
      <c r="J30" s="84"/>
      <c r="K30" s="85"/>
      <c r="L30" s="85"/>
    </row>
    <row r="31" spans="1:12" ht="15" customHeight="1" x14ac:dyDescent="0.25">
      <c r="A31" s="4">
        <f t="shared" si="1"/>
        <v>22</v>
      </c>
      <c r="B31" s="5" t="s">
        <v>56</v>
      </c>
      <c r="C31" s="4" t="s">
        <v>57</v>
      </c>
      <c r="D31" s="4" t="s">
        <v>58</v>
      </c>
      <c r="E31" s="4" t="s">
        <v>8</v>
      </c>
      <c r="F31" s="23">
        <v>1000</v>
      </c>
      <c r="G31" s="24" t="s">
        <v>393</v>
      </c>
      <c r="H31" s="73" t="s">
        <v>358</v>
      </c>
      <c r="I31" s="73" t="s">
        <v>358</v>
      </c>
      <c r="J31" s="84"/>
      <c r="K31" s="85"/>
      <c r="L31" s="85"/>
    </row>
    <row r="32" spans="1:12" ht="33.75" customHeight="1" x14ac:dyDescent="0.25">
      <c r="A32" s="4">
        <f t="shared" si="1"/>
        <v>23</v>
      </c>
      <c r="B32" s="5" t="s">
        <v>211</v>
      </c>
      <c r="C32" s="4" t="s">
        <v>16</v>
      </c>
      <c r="D32" s="4" t="s">
        <v>396</v>
      </c>
      <c r="E32" s="4" t="s">
        <v>8</v>
      </c>
      <c r="F32" s="23">
        <v>1250</v>
      </c>
      <c r="G32" s="24" t="s">
        <v>393</v>
      </c>
      <c r="H32" s="73" t="s">
        <v>358</v>
      </c>
      <c r="I32" s="73" t="s">
        <v>358</v>
      </c>
      <c r="J32" s="84"/>
      <c r="K32" s="85"/>
      <c r="L32" s="85"/>
    </row>
    <row r="33" spans="1:12" ht="15" customHeight="1" x14ac:dyDescent="0.25">
      <c r="A33" s="4">
        <f t="shared" si="1"/>
        <v>24</v>
      </c>
      <c r="B33" s="5" t="s">
        <v>53</v>
      </c>
      <c r="C33" s="4" t="s">
        <v>54</v>
      </c>
      <c r="D33" s="4" t="s">
        <v>55</v>
      </c>
      <c r="E33" s="4" t="s">
        <v>8</v>
      </c>
      <c r="F33" s="4">
        <v>500</v>
      </c>
      <c r="G33" s="24" t="s">
        <v>393</v>
      </c>
      <c r="H33" s="73" t="s">
        <v>358</v>
      </c>
      <c r="I33" s="73" t="s">
        <v>358</v>
      </c>
      <c r="J33" s="84"/>
      <c r="K33" s="85"/>
      <c r="L33" s="85"/>
    </row>
    <row r="34" spans="1:12" ht="30" customHeight="1" x14ac:dyDescent="0.25">
      <c r="A34" s="4">
        <f t="shared" si="1"/>
        <v>25</v>
      </c>
      <c r="B34" s="5" t="s">
        <v>73</v>
      </c>
      <c r="C34" s="4" t="s">
        <v>54</v>
      </c>
      <c r="D34" s="4" t="s">
        <v>74</v>
      </c>
      <c r="E34" s="4" t="s">
        <v>8</v>
      </c>
      <c r="F34" s="4">
        <v>200</v>
      </c>
      <c r="G34" s="24" t="s">
        <v>393</v>
      </c>
      <c r="H34" s="73" t="s">
        <v>358</v>
      </c>
      <c r="I34" s="73" t="s">
        <v>358</v>
      </c>
      <c r="J34" s="84"/>
      <c r="K34" s="85"/>
      <c r="L34" s="85"/>
    </row>
    <row r="35" spans="1:12" ht="30" customHeight="1" x14ac:dyDescent="0.25">
      <c r="A35" s="4">
        <f t="shared" si="1"/>
        <v>26</v>
      </c>
      <c r="B35" s="5" t="s">
        <v>237</v>
      </c>
      <c r="C35" s="4" t="s">
        <v>16</v>
      </c>
      <c r="D35" s="4" t="s">
        <v>238</v>
      </c>
      <c r="E35" s="4" t="s">
        <v>8</v>
      </c>
      <c r="F35" s="4">
        <v>60</v>
      </c>
      <c r="G35" s="24" t="s">
        <v>393</v>
      </c>
      <c r="H35" s="73" t="s">
        <v>358</v>
      </c>
      <c r="I35" s="73" t="s">
        <v>358</v>
      </c>
      <c r="J35" s="84"/>
      <c r="K35" s="85"/>
      <c r="L35" s="85"/>
    </row>
    <row r="36" spans="1:12" x14ac:dyDescent="0.25">
      <c r="A36" s="4">
        <f t="shared" si="1"/>
        <v>27</v>
      </c>
      <c r="B36" s="5" t="s">
        <v>80</v>
      </c>
      <c r="C36" s="4" t="s">
        <v>54</v>
      </c>
      <c r="D36" s="4" t="s">
        <v>81</v>
      </c>
      <c r="E36" s="4" t="s">
        <v>8</v>
      </c>
      <c r="F36" s="4">
        <v>5</v>
      </c>
      <c r="G36" s="24"/>
      <c r="H36" s="73" t="s">
        <v>358</v>
      </c>
      <c r="I36" s="73" t="s">
        <v>358</v>
      </c>
      <c r="J36" s="84"/>
      <c r="K36" s="85"/>
      <c r="L36" s="85"/>
    </row>
    <row r="37" spans="1:12" ht="15" customHeight="1" x14ac:dyDescent="0.25">
      <c r="A37" s="4">
        <f t="shared" si="1"/>
        <v>28</v>
      </c>
      <c r="B37" s="5" t="s">
        <v>214</v>
      </c>
      <c r="C37" s="4" t="s">
        <v>16</v>
      </c>
      <c r="D37" s="4" t="s">
        <v>352</v>
      </c>
      <c r="E37" s="4" t="s">
        <v>8</v>
      </c>
      <c r="F37" s="4">
        <v>500</v>
      </c>
      <c r="G37" s="24" t="s">
        <v>393</v>
      </c>
      <c r="H37" s="73" t="s">
        <v>358</v>
      </c>
      <c r="I37" s="73" t="s">
        <v>358</v>
      </c>
      <c r="J37" s="84"/>
      <c r="K37" s="85"/>
      <c r="L37" s="85"/>
    </row>
    <row r="38" spans="1:12" ht="24" x14ac:dyDescent="0.25">
      <c r="A38" s="4">
        <f t="shared" si="1"/>
        <v>29</v>
      </c>
      <c r="B38" s="5" t="s">
        <v>215</v>
      </c>
      <c r="C38" s="4" t="s">
        <v>16</v>
      </c>
      <c r="D38" s="4" t="s">
        <v>216</v>
      </c>
      <c r="E38" s="4" t="s">
        <v>8</v>
      </c>
      <c r="F38" s="4">
        <v>40</v>
      </c>
      <c r="G38" s="24" t="s">
        <v>393</v>
      </c>
      <c r="H38" s="73" t="s">
        <v>358</v>
      </c>
      <c r="I38" s="73" t="s">
        <v>358</v>
      </c>
      <c r="J38" s="84"/>
      <c r="K38" s="85"/>
      <c r="L38" s="85"/>
    </row>
    <row r="39" spans="1:12" ht="15" customHeight="1" x14ac:dyDescent="0.25">
      <c r="A39" s="4">
        <f t="shared" si="1"/>
        <v>30</v>
      </c>
      <c r="B39" s="5" t="s">
        <v>93</v>
      </c>
      <c r="C39" s="4" t="s">
        <v>54</v>
      </c>
      <c r="D39" s="4" t="s">
        <v>94</v>
      </c>
      <c r="E39" s="4" t="s">
        <v>8</v>
      </c>
      <c r="F39" s="4">
        <v>5</v>
      </c>
      <c r="G39" s="24"/>
      <c r="H39" s="73" t="s">
        <v>358</v>
      </c>
      <c r="I39" s="73" t="s">
        <v>358</v>
      </c>
      <c r="J39" s="84"/>
      <c r="K39" s="85"/>
      <c r="L39" s="85"/>
    </row>
    <row r="40" spans="1:12" ht="15" customHeight="1" x14ac:dyDescent="0.25">
      <c r="A40" s="4">
        <f t="shared" si="1"/>
        <v>31</v>
      </c>
      <c r="B40" s="5" t="s">
        <v>114</v>
      </c>
      <c r="C40" s="4" t="s">
        <v>54</v>
      </c>
      <c r="D40" s="4" t="s">
        <v>115</v>
      </c>
      <c r="E40" s="4" t="s">
        <v>8</v>
      </c>
      <c r="F40" s="4">
        <v>250</v>
      </c>
      <c r="G40" s="24" t="s">
        <v>393</v>
      </c>
      <c r="H40" s="73" t="s">
        <v>358</v>
      </c>
      <c r="I40" s="73" t="s">
        <v>358</v>
      </c>
      <c r="J40" s="84"/>
      <c r="K40" s="85"/>
      <c r="L40" s="85"/>
    </row>
    <row r="41" spans="1:12" ht="15" customHeight="1" x14ac:dyDescent="0.25">
      <c r="A41" s="4">
        <f t="shared" si="1"/>
        <v>32</v>
      </c>
      <c r="B41" s="5" t="s">
        <v>138</v>
      </c>
      <c r="C41" s="4" t="s">
        <v>16</v>
      </c>
      <c r="D41" s="4" t="s">
        <v>139</v>
      </c>
      <c r="E41" s="4" t="s">
        <v>8</v>
      </c>
      <c r="F41" s="23">
        <v>1000</v>
      </c>
      <c r="G41" s="24" t="s">
        <v>393</v>
      </c>
      <c r="H41" s="73" t="s">
        <v>358</v>
      </c>
      <c r="I41" s="73" t="s">
        <v>358</v>
      </c>
      <c r="J41" s="84"/>
      <c r="K41" s="85"/>
      <c r="L41" s="85"/>
    </row>
    <row r="42" spans="1:12" ht="15" customHeight="1" x14ac:dyDescent="0.25">
      <c r="A42" s="4">
        <f t="shared" si="1"/>
        <v>33</v>
      </c>
      <c r="B42" s="5" t="s">
        <v>140</v>
      </c>
      <c r="C42" s="4" t="s">
        <v>16</v>
      </c>
      <c r="D42" s="4" t="s">
        <v>141</v>
      </c>
      <c r="E42" s="4" t="s">
        <v>8</v>
      </c>
      <c r="F42" s="4">
        <v>250</v>
      </c>
      <c r="G42" s="24" t="s">
        <v>393</v>
      </c>
      <c r="H42" s="73" t="s">
        <v>358</v>
      </c>
      <c r="I42" s="73" t="s">
        <v>358</v>
      </c>
      <c r="J42" s="84"/>
      <c r="K42" s="85"/>
      <c r="L42" s="85"/>
    </row>
    <row r="43" spans="1:12" ht="15" customHeight="1" x14ac:dyDescent="0.25">
      <c r="A43" s="4">
        <f t="shared" si="1"/>
        <v>34</v>
      </c>
      <c r="B43" s="5" t="s">
        <v>142</v>
      </c>
      <c r="C43" s="4" t="s">
        <v>16</v>
      </c>
      <c r="D43" s="4" t="s">
        <v>143</v>
      </c>
      <c r="E43" s="4" t="s">
        <v>8</v>
      </c>
      <c r="F43" s="23">
        <v>1000</v>
      </c>
      <c r="G43" s="24" t="s">
        <v>393</v>
      </c>
      <c r="H43" s="73" t="s">
        <v>358</v>
      </c>
      <c r="I43" s="73" t="s">
        <v>358</v>
      </c>
      <c r="J43" s="84"/>
      <c r="K43" s="85"/>
      <c r="L43" s="85"/>
    </row>
    <row r="44" spans="1:12" ht="15" customHeight="1" x14ac:dyDescent="0.25">
      <c r="A44" s="4">
        <f t="shared" si="1"/>
        <v>35</v>
      </c>
      <c r="B44" s="5" t="s">
        <v>147</v>
      </c>
      <c r="C44" s="4" t="s">
        <v>54</v>
      </c>
      <c r="D44" s="13" t="s">
        <v>148</v>
      </c>
      <c r="E44" s="4" t="s">
        <v>8</v>
      </c>
      <c r="F44" s="23">
        <v>1500</v>
      </c>
      <c r="G44" s="24" t="s">
        <v>393</v>
      </c>
      <c r="H44" s="73" t="s">
        <v>358</v>
      </c>
      <c r="I44" s="73" t="s">
        <v>358</v>
      </c>
      <c r="J44" s="84"/>
      <c r="K44" s="85"/>
      <c r="L44" s="85"/>
    </row>
    <row r="45" spans="1:12" ht="15" customHeight="1" x14ac:dyDescent="0.25">
      <c r="A45" s="4">
        <f t="shared" si="1"/>
        <v>36</v>
      </c>
      <c r="B45" s="5" t="s">
        <v>149</v>
      </c>
      <c r="C45" s="4" t="s">
        <v>54</v>
      </c>
      <c r="D45" s="4" t="s">
        <v>150</v>
      </c>
      <c r="E45" s="4" t="s">
        <v>8</v>
      </c>
      <c r="F45" s="4">
        <v>5</v>
      </c>
      <c r="G45" s="24"/>
      <c r="H45" s="73" t="s">
        <v>358</v>
      </c>
      <c r="I45" s="73" t="s">
        <v>358</v>
      </c>
      <c r="J45" s="84"/>
      <c r="K45" s="85"/>
      <c r="L45" s="85"/>
    </row>
    <row r="46" spans="1:12" ht="15" customHeight="1" x14ac:dyDescent="0.25">
      <c r="A46" s="4">
        <f t="shared" si="1"/>
        <v>37</v>
      </c>
      <c r="B46" s="5" t="s">
        <v>151</v>
      </c>
      <c r="C46" s="4" t="s">
        <v>16</v>
      </c>
      <c r="D46" s="4" t="s">
        <v>152</v>
      </c>
      <c r="E46" s="4" t="s">
        <v>8</v>
      </c>
      <c r="F46" s="4">
        <v>5</v>
      </c>
      <c r="G46" s="24"/>
      <c r="H46" s="73" t="s">
        <v>358</v>
      </c>
      <c r="I46" s="73" t="s">
        <v>358</v>
      </c>
      <c r="J46" s="84"/>
      <c r="K46" s="85"/>
      <c r="L46" s="85"/>
    </row>
    <row r="47" spans="1:12" x14ac:dyDescent="0.25">
      <c r="A47" s="4">
        <f t="shared" si="1"/>
        <v>38</v>
      </c>
      <c r="B47" s="5" t="s">
        <v>169</v>
      </c>
      <c r="C47" s="4" t="s">
        <v>54</v>
      </c>
      <c r="D47" s="4" t="s">
        <v>170</v>
      </c>
      <c r="E47" s="4" t="s">
        <v>8</v>
      </c>
      <c r="F47" s="4">
        <v>80</v>
      </c>
      <c r="G47" s="24" t="s">
        <v>393</v>
      </c>
      <c r="H47" s="73" t="s">
        <v>358</v>
      </c>
      <c r="I47" s="73" t="s">
        <v>358</v>
      </c>
      <c r="J47" s="84"/>
      <c r="K47" s="85"/>
      <c r="L47" s="85"/>
    </row>
    <row r="48" spans="1:12" ht="24" x14ac:dyDescent="0.25">
      <c r="A48" s="4">
        <f t="shared" si="1"/>
        <v>39</v>
      </c>
      <c r="B48" s="5" t="s">
        <v>228</v>
      </c>
      <c r="C48" s="4" t="s">
        <v>17</v>
      </c>
      <c r="D48" s="4" t="s">
        <v>229</v>
      </c>
      <c r="E48" s="4" t="s">
        <v>8</v>
      </c>
      <c r="F48" s="23">
        <v>2500</v>
      </c>
      <c r="G48" s="24" t="s">
        <v>393</v>
      </c>
      <c r="H48" s="73" t="s">
        <v>358</v>
      </c>
      <c r="I48" s="73" t="s">
        <v>358</v>
      </c>
      <c r="J48" s="84"/>
      <c r="K48" s="85"/>
      <c r="L48" s="85"/>
    </row>
    <row r="49" spans="1:12" ht="36" x14ac:dyDescent="0.25">
      <c r="A49" s="4">
        <f t="shared" si="1"/>
        <v>40</v>
      </c>
      <c r="B49" s="4" t="s">
        <v>18</v>
      </c>
      <c r="C49" s="4" t="s">
        <v>19</v>
      </c>
      <c r="D49" s="4" t="s">
        <v>20</v>
      </c>
      <c r="E49" s="4" t="s">
        <v>8</v>
      </c>
      <c r="F49" s="23">
        <v>1500</v>
      </c>
      <c r="G49" s="24" t="s">
        <v>393</v>
      </c>
      <c r="H49" s="73" t="s">
        <v>358</v>
      </c>
      <c r="I49" s="73" t="s">
        <v>358</v>
      </c>
      <c r="J49" s="84"/>
      <c r="K49" s="85"/>
      <c r="L49" s="85"/>
    </row>
    <row r="50" spans="1:12" x14ac:dyDescent="0.25">
      <c r="A50" s="4">
        <f t="shared" si="1"/>
        <v>41</v>
      </c>
      <c r="B50" s="5" t="s">
        <v>21</v>
      </c>
      <c r="C50" s="4" t="s">
        <v>22</v>
      </c>
      <c r="D50" s="4" t="s">
        <v>23</v>
      </c>
      <c r="E50" s="4" t="s">
        <v>8</v>
      </c>
      <c r="F50" s="23">
        <v>2500</v>
      </c>
      <c r="G50" s="24" t="s">
        <v>393</v>
      </c>
      <c r="H50" s="73" t="s">
        <v>358</v>
      </c>
      <c r="I50" s="73" t="s">
        <v>358</v>
      </c>
      <c r="J50" s="84"/>
      <c r="K50" s="85"/>
      <c r="L50" s="85"/>
    </row>
    <row r="51" spans="1:12" ht="15" customHeight="1" x14ac:dyDescent="0.25">
      <c r="A51" s="4">
        <f t="shared" si="1"/>
        <v>42</v>
      </c>
      <c r="B51" s="5" t="s">
        <v>236</v>
      </c>
      <c r="C51" s="4" t="s">
        <v>24</v>
      </c>
      <c r="D51" s="4" t="s">
        <v>235</v>
      </c>
      <c r="E51" s="4" t="s">
        <v>8</v>
      </c>
      <c r="F51" s="23">
        <v>2500</v>
      </c>
      <c r="G51" s="24" t="s">
        <v>393</v>
      </c>
      <c r="H51" s="73" t="s">
        <v>358</v>
      </c>
      <c r="I51" s="73" t="s">
        <v>358</v>
      </c>
      <c r="J51" s="84"/>
      <c r="K51" s="85"/>
      <c r="L51" s="85"/>
    </row>
    <row r="52" spans="1:12" ht="15" customHeight="1" x14ac:dyDescent="0.25">
      <c r="A52" s="4">
        <f t="shared" si="1"/>
        <v>43</v>
      </c>
      <c r="B52" s="5" t="s">
        <v>230</v>
      </c>
      <c r="C52" s="4" t="s">
        <v>27</v>
      </c>
      <c r="D52" s="4" t="s">
        <v>28</v>
      </c>
      <c r="E52" s="4" t="s">
        <v>8</v>
      </c>
      <c r="F52" s="23">
        <v>1000</v>
      </c>
      <c r="G52" s="24" t="s">
        <v>393</v>
      </c>
      <c r="H52" s="73" t="s">
        <v>358</v>
      </c>
      <c r="I52" s="73" t="s">
        <v>358</v>
      </c>
      <c r="J52" s="84"/>
      <c r="K52" s="85"/>
      <c r="L52" s="85"/>
    </row>
    <row r="53" spans="1:12" ht="15" customHeight="1" x14ac:dyDescent="0.25">
      <c r="A53" s="4">
        <f t="shared" si="1"/>
        <v>44</v>
      </c>
      <c r="B53" s="5" t="s">
        <v>231</v>
      </c>
      <c r="C53" s="4" t="s">
        <v>27</v>
      </c>
      <c r="D53" s="4" t="s">
        <v>29</v>
      </c>
      <c r="E53" s="4" t="s">
        <v>8</v>
      </c>
      <c r="F53" s="23">
        <v>1500</v>
      </c>
      <c r="G53" s="24" t="s">
        <v>393</v>
      </c>
      <c r="H53" s="73" t="s">
        <v>358</v>
      </c>
      <c r="I53" s="73" t="s">
        <v>358</v>
      </c>
      <c r="J53" s="84"/>
      <c r="K53" s="85"/>
      <c r="L53" s="85"/>
    </row>
    <row r="54" spans="1:12" ht="15" customHeight="1" x14ac:dyDescent="0.25">
      <c r="A54" s="4">
        <f t="shared" si="1"/>
        <v>45</v>
      </c>
      <c r="B54" s="5" t="s">
        <v>220</v>
      </c>
      <c r="C54" s="4" t="s">
        <v>217</v>
      </c>
      <c r="D54" s="4" t="s">
        <v>219</v>
      </c>
      <c r="E54" s="4" t="s">
        <v>8</v>
      </c>
      <c r="F54" s="4">
        <v>40</v>
      </c>
      <c r="G54" s="24" t="s">
        <v>393</v>
      </c>
      <c r="H54" s="73" t="s">
        <v>358</v>
      </c>
      <c r="I54" s="73" t="s">
        <v>358</v>
      </c>
      <c r="J54" s="84"/>
      <c r="K54" s="85"/>
      <c r="L54" s="85"/>
    </row>
    <row r="55" spans="1:12" ht="15" customHeight="1" x14ac:dyDescent="0.25">
      <c r="A55" s="4">
        <f t="shared" si="1"/>
        <v>46</v>
      </c>
      <c r="B55" s="5" t="s">
        <v>26</v>
      </c>
      <c r="C55" s="4" t="s">
        <v>217</v>
      </c>
      <c r="D55" s="4" t="s">
        <v>218</v>
      </c>
      <c r="E55" s="4" t="s">
        <v>8</v>
      </c>
      <c r="F55" s="4">
        <v>40</v>
      </c>
      <c r="G55" s="24" t="s">
        <v>393</v>
      </c>
      <c r="H55" s="73" t="s">
        <v>358</v>
      </c>
      <c r="I55" s="73" t="s">
        <v>358</v>
      </c>
      <c r="J55" s="84"/>
      <c r="K55" s="85"/>
      <c r="L55" s="85"/>
    </row>
    <row r="56" spans="1:12" ht="15" customHeight="1" x14ac:dyDescent="0.25">
      <c r="A56" s="4">
        <f t="shared" si="1"/>
        <v>47</v>
      </c>
      <c r="B56" s="5" t="s">
        <v>33</v>
      </c>
      <c r="C56" s="4" t="s">
        <v>217</v>
      </c>
      <c r="D56" s="4" t="s">
        <v>221</v>
      </c>
      <c r="E56" s="4" t="s">
        <v>8</v>
      </c>
      <c r="F56" s="4">
        <v>40</v>
      </c>
      <c r="G56" s="24" t="s">
        <v>393</v>
      </c>
      <c r="H56" s="73" t="s">
        <v>358</v>
      </c>
      <c r="I56" s="73" t="s">
        <v>358</v>
      </c>
      <c r="J56" s="84"/>
      <c r="K56" s="85"/>
      <c r="L56" s="85"/>
    </row>
    <row r="57" spans="1:12" ht="15" customHeight="1" x14ac:dyDescent="0.25">
      <c r="A57" s="4">
        <f t="shared" si="1"/>
        <v>48</v>
      </c>
      <c r="B57" s="5" t="s">
        <v>225</v>
      </c>
      <c r="C57" s="4" t="s">
        <v>217</v>
      </c>
      <c r="D57" s="4" t="s">
        <v>224</v>
      </c>
      <c r="E57" s="4" t="s">
        <v>8</v>
      </c>
      <c r="F57" s="4">
        <v>40</v>
      </c>
      <c r="G57" s="24" t="s">
        <v>393</v>
      </c>
      <c r="H57" s="73" t="s">
        <v>358</v>
      </c>
      <c r="I57" s="73" t="s">
        <v>358</v>
      </c>
      <c r="J57" s="84"/>
      <c r="K57" s="85"/>
      <c r="L57" s="85"/>
    </row>
    <row r="58" spans="1:12" ht="24" x14ac:dyDescent="0.25">
      <c r="A58" s="4">
        <f t="shared" si="1"/>
        <v>49</v>
      </c>
      <c r="B58" s="5" t="s">
        <v>226</v>
      </c>
      <c r="C58" s="4" t="s">
        <v>217</v>
      </c>
      <c r="D58" s="4" t="s">
        <v>227</v>
      </c>
      <c r="E58" s="4" t="s">
        <v>8</v>
      </c>
      <c r="F58" s="4">
        <v>40</v>
      </c>
      <c r="G58" s="24" t="s">
        <v>393</v>
      </c>
      <c r="H58" s="73" t="s">
        <v>358</v>
      </c>
      <c r="I58" s="73" t="s">
        <v>358</v>
      </c>
      <c r="J58" s="84"/>
      <c r="K58" s="85"/>
      <c r="L58" s="85"/>
    </row>
    <row r="59" spans="1:12" ht="15" customHeight="1" x14ac:dyDescent="0.25">
      <c r="A59" s="4">
        <f t="shared" si="1"/>
        <v>50</v>
      </c>
      <c r="B59" s="5" t="s">
        <v>223</v>
      </c>
      <c r="C59" s="4" t="s">
        <v>217</v>
      </c>
      <c r="D59" s="4" t="s">
        <v>222</v>
      </c>
      <c r="E59" s="4" t="s">
        <v>8</v>
      </c>
      <c r="F59" s="4">
        <v>40</v>
      </c>
      <c r="G59" s="24" t="s">
        <v>393</v>
      </c>
      <c r="H59" s="73" t="s">
        <v>358</v>
      </c>
      <c r="I59" s="73" t="s">
        <v>358</v>
      </c>
      <c r="J59" s="84"/>
      <c r="K59" s="85"/>
      <c r="L59" s="85"/>
    </row>
    <row r="60" spans="1:12" x14ac:dyDescent="0.25">
      <c r="A60" s="4">
        <f t="shared" si="1"/>
        <v>51</v>
      </c>
      <c r="B60" s="5" t="s">
        <v>44</v>
      </c>
      <c r="C60" s="4" t="s">
        <v>31</v>
      </c>
      <c r="D60" s="4" t="s">
        <v>45</v>
      </c>
      <c r="E60" s="4" t="s">
        <v>8</v>
      </c>
      <c r="F60" s="4">
        <v>250</v>
      </c>
      <c r="G60" s="24" t="s">
        <v>393</v>
      </c>
      <c r="H60" s="73" t="s">
        <v>358</v>
      </c>
      <c r="I60" s="73" t="s">
        <v>358</v>
      </c>
      <c r="J60" s="84"/>
      <c r="K60" s="85"/>
      <c r="L60" s="85"/>
    </row>
    <row r="61" spans="1:12" ht="24" x14ac:dyDescent="0.25">
      <c r="A61" s="4">
        <f t="shared" si="1"/>
        <v>52</v>
      </c>
      <c r="B61" s="5" t="s">
        <v>46</v>
      </c>
      <c r="C61" s="4" t="s">
        <v>31</v>
      </c>
      <c r="D61" s="4" t="s">
        <v>47</v>
      </c>
      <c r="E61" s="4" t="s">
        <v>8</v>
      </c>
      <c r="F61" s="4">
        <v>250</v>
      </c>
      <c r="G61" s="24" t="s">
        <v>393</v>
      </c>
      <c r="H61" s="73" t="s">
        <v>358</v>
      </c>
      <c r="I61" s="73" t="s">
        <v>358</v>
      </c>
      <c r="J61" s="84"/>
      <c r="K61" s="85"/>
      <c r="L61" s="85"/>
    </row>
    <row r="62" spans="1:12" x14ac:dyDescent="0.25">
      <c r="A62" s="4">
        <f t="shared" si="1"/>
        <v>53</v>
      </c>
      <c r="B62" s="5" t="s">
        <v>48</v>
      </c>
      <c r="C62" s="4" t="s">
        <v>31</v>
      </c>
      <c r="D62" s="4" t="s">
        <v>49</v>
      </c>
      <c r="E62" s="4" t="s">
        <v>8</v>
      </c>
      <c r="F62" s="4">
        <v>5</v>
      </c>
      <c r="G62" s="24"/>
      <c r="H62" s="73" t="s">
        <v>358</v>
      </c>
      <c r="I62" s="73" t="s">
        <v>358</v>
      </c>
      <c r="J62" s="84"/>
      <c r="K62" s="85"/>
      <c r="L62" s="85"/>
    </row>
    <row r="63" spans="1:12" x14ac:dyDescent="0.25">
      <c r="A63" s="4">
        <f t="shared" si="1"/>
        <v>54</v>
      </c>
      <c r="B63" s="5" t="s">
        <v>30</v>
      </c>
      <c r="C63" s="4" t="s">
        <v>31</v>
      </c>
      <c r="D63" s="4" t="s">
        <v>32</v>
      </c>
      <c r="E63" s="4" t="s">
        <v>8</v>
      </c>
      <c r="F63" s="4">
        <v>5</v>
      </c>
      <c r="G63" s="24"/>
      <c r="H63" s="73" t="s">
        <v>358</v>
      </c>
      <c r="I63" s="73" t="s">
        <v>358</v>
      </c>
      <c r="J63" s="84"/>
      <c r="K63" s="85"/>
      <c r="L63" s="85"/>
    </row>
    <row r="64" spans="1:12" x14ac:dyDescent="0.25">
      <c r="A64" s="4">
        <f t="shared" si="1"/>
        <v>55</v>
      </c>
      <c r="B64" s="5" t="s">
        <v>183</v>
      </c>
      <c r="C64" s="4" t="s">
        <v>31</v>
      </c>
      <c r="D64" s="4" t="s">
        <v>184</v>
      </c>
      <c r="E64" s="4" t="s">
        <v>8</v>
      </c>
      <c r="F64" s="4">
        <v>240</v>
      </c>
      <c r="G64" s="24" t="s">
        <v>393</v>
      </c>
      <c r="H64" s="73" t="s">
        <v>358</v>
      </c>
      <c r="I64" s="73" t="s">
        <v>358</v>
      </c>
      <c r="J64" s="84"/>
      <c r="K64" s="85"/>
      <c r="L64" s="85"/>
    </row>
    <row r="65" spans="1:12" x14ac:dyDescent="0.25">
      <c r="A65" s="4">
        <f t="shared" si="1"/>
        <v>56</v>
      </c>
      <c r="B65" s="4" t="s">
        <v>185</v>
      </c>
      <c r="C65" s="4" t="s">
        <v>31</v>
      </c>
      <c r="D65" s="4" t="s">
        <v>186</v>
      </c>
      <c r="E65" s="4" t="s">
        <v>8</v>
      </c>
      <c r="F65" s="4">
        <v>5</v>
      </c>
      <c r="G65" s="24"/>
      <c r="H65" s="73" t="s">
        <v>358</v>
      </c>
      <c r="I65" s="73" t="s">
        <v>358</v>
      </c>
      <c r="J65" s="84"/>
      <c r="K65" s="85"/>
      <c r="L65" s="85"/>
    </row>
    <row r="66" spans="1:12" ht="24" x14ac:dyDescent="0.25">
      <c r="A66" s="4">
        <f t="shared" si="1"/>
        <v>57</v>
      </c>
      <c r="B66" s="4">
        <v>2282.0010000000002</v>
      </c>
      <c r="C66" s="4" t="s">
        <v>31</v>
      </c>
      <c r="D66" s="4" t="s">
        <v>187</v>
      </c>
      <c r="E66" s="4" t="s">
        <v>8</v>
      </c>
      <c r="F66" s="4">
        <v>5</v>
      </c>
      <c r="G66" s="24"/>
      <c r="H66" s="73" t="s">
        <v>358</v>
      </c>
      <c r="I66" s="73" t="s">
        <v>358</v>
      </c>
      <c r="J66" s="84"/>
      <c r="K66" s="85"/>
      <c r="L66" s="85"/>
    </row>
    <row r="67" spans="1:12" ht="36" x14ac:dyDescent="0.25">
      <c r="A67" s="4">
        <f t="shared" si="1"/>
        <v>58</v>
      </c>
      <c r="B67" s="5" t="s">
        <v>188</v>
      </c>
      <c r="C67" s="4" t="s">
        <v>31</v>
      </c>
      <c r="D67" s="4" t="s">
        <v>189</v>
      </c>
      <c r="E67" s="4" t="s">
        <v>8</v>
      </c>
      <c r="F67" s="4">
        <v>5</v>
      </c>
      <c r="G67" s="24"/>
      <c r="H67" s="73" t="s">
        <v>358</v>
      </c>
      <c r="I67" s="73" t="s">
        <v>358</v>
      </c>
      <c r="J67" s="84"/>
      <c r="K67" s="85"/>
      <c r="L67" s="85"/>
    </row>
    <row r="68" spans="1:12" ht="24" x14ac:dyDescent="0.25">
      <c r="A68" s="4">
        <f t="shared" si="1"/>
        <v>59</v>
      </c>
      <c r="B68" s="5" t="s">
        <v>190</v>
      </c>
      <c r="C68" s="4" t="s">
        <v>31</v>
      </c>
      <c r="D68" s="4" t="s">
        <v>434</v>
      </c>
      <c r="E68" s="4" t="s">
        <v>8</v>
      </c>
      <c r="F68" s="4">
        <v>5</v>
      </c>
      <c r="G68" s="24"/>
      <c r="H68" s="73" t="s">
        <v>358</v>
      </c>
      <c r="I68" s="73" t="s">
        <v>358</v>
      </c>
      <c r="J68" s="84"/>
      <c r="K68" s="85"/>
      <c r="L68" s="85"/>
    </row>
    <row r="69" spans="1:12" ht="42" customHeight="1" x14ac:dyDescent="0.25">
      <c r="A69" s="4">
        <f t="shared" si="1"/>
        <v>60</v>
      </c>
      <c r="B69" s="5" t="s">
        <v>191</v>
      </c>
      <c r="C69" s="4" t="s">
        <v>31</v>
      </c>
      <c r="D69" s="4" t="s">
        <v>192</v>
      </c>
      <c r="E69" s="4" t="s">
        <v>8</v>
      </c>
      <c r="F69" s="4">
        <v>500</v>
      </c>
      <c r="G69" s="24" t="s">
        <v>393</v>
      </c>
      <c r="H69" s="73" t="s">
        <v>358</v>
      </c>
      <c r="I69" s="73" t="s">
        <v>358</v>
      </c>
      <c r="J69" s="84"/>
      <c r="K69" s="85"/>
      <c r="L69" s="85"/>
    </row>
    <row r="70" spans="1:12" ht="24" x14ac:dyDescent="0.25">
      <c r="A70" s="4">
        <f t="shared" si="1"/>
        <v>61</v>
      </c>
      <c r="B70" s="5" t="s">
        <v>193</v>
      </c>
      <c r="C70" s="4" t="s">
        <v>31</v>
      </c>
      <c r="D70" s="4" t="s">
        <v>194</v>
      </c>
      <c r="E70" s="4" t="s">
        <v>8</v>
      </c>
      <c r="F70" s="4">
        <v>250</v>
      </c>
      <c r="G70" s="24" t="s">
        <v>393</v>
      </c>
      <c r="H70" s="73" t="s">
        <v>358</v>
      </c>
      <c r="I70" s="73" t="s">
        <v>358</v>
      </c>
      <c r="J70" s="84"/>
      <c r="K70" s="85"/>
      <c r="L70" s="85"/>
    </row>
    <row r="71" spans="1:12" ht="36" x14ac:dyDescent="0.25">
      <c r="A71" s="4">
        <f t="shared" si="1"/>
        <v>62</v>
      </c>
      <c r="B71" s="5" t="s">
        <v>195</v>
      </c>
      <c r="C71" s="4" t="s">
        <v>31</v>
      </c>
      <c r="D71" s="4" t="s">
        <v>196</v>
      </c>
      <c r="E71" s="4" t="s">
        <v>8</v>
      </c>
      <c r="F71" s="4">
        <v>500</v>
      </c>
      <c r="G71" s="24" t="s">
        <v>393</v>
      </c>
      <c r="H71" s="73" t="s">
        <v>358</v>
      </c>
      <c r="I71" s="73" t="s">
        <v>358</v>
      </c>
      <c r="J71" s="84"/>
      <c r="K71" s="85"/>
      <c r="L71" s="85"/>
    </row>
    <row r="72" spans="1:12" x14ac:dyDescent="0.25">
      <c r="A72" s="4">
        <f t="shared" si="1"/>
        <v>63</v>
      </c>
      <c r="B72" s="5" t="s">
        <v>97</v>
      </c>
      <c r="C72" s="4" t="s">
        <v>31</v>
      </c>
      <c r="D72" s="4" t="s">
        <v>98</v>
      </c>
      <c r="E72" s="4" t="s">
        <v>8</v>
      </c>
      <c r="F72" s="4">
        <v>40</v>
      </c>
      <c r="G72" s="24" t="s">
        <v>393</v>
      </c>
      <c r="H72" s="73" t="s">
        <v>358</v>
      </c>
      <c r="I72" s="73" t="s">
        <v>358</v>
      </c>
      <c r="J72" s="84"/>
      <c r="K72" s="85"/>
      <c r="L72" s="85"/>
    </row>
    <row r="73" spans="1:12" x14ac:dyDescent="0.25">
      <c r="A73" s="4">
        <f t="shared" si="1"/>
        <v>64</v>
      </c>
      <c r="B73" s="5" t="s">
        <v>99</v>
      </c>
      <c r="C73" s="4" t="s">
        <v>31</v>
      </c>
      <c r="D73" s="4" t="s">
        <v>100</v>
      </c>
      <c r="E73" s="4" t="s">
        <v>8</v>
      </c>
      <c r="F73" s="4">
        <v>5</v>
      </c>
      <c r="G73" s="24"/>
      <c r="H73" s="73" t="s">
        <v>358</v>
      </c>
      <c r="I73" s="73" t="s">
        <v>358</v>
      </c>
      <c r="J73" s="84"/>
      <c r="K73" s="85"/>
      <c r="L73" s="85"/>
    </row>
    <row r="74" spans="1:12" ht="24" x14ac:dyDescent="0.25">
      <c r="A74" s="4">
        <f t="shared" si="1"/>
        <v>65</v>
      </c>
      <c r="B74" s="5" t="s">
        <v>101</v>
      </c>
      <c r="C74" s="4" t="s">
        <v>31</v>
      </c>
      <c r="D74" s="4" t="s">
        <v>102</v>
      </c>
      <c r="E74" s="4" t="s">
        <v>8</v>
      </c>
      <c r="F74" s="4">
        <v>5</v>
      </c>
      <c r="G74" s="24"/>
      <c r="H74" s="73" t="s">
        <v>358</v>
      </c>
      <c r="I74" s="73" t="s">
        <v>358</v>
      </c>
      <c r="J74" s="84"/>
      <c r="K74" s="85"/>
      <c r="L74" s="85"/>
    </row>
    <row r="75" spans="1:12" x14ac:dyDescent="0.25">
      <c r="A75" s="4">
        <f t="shared" ref="A75:A138" si="2">ROW(A66)</f>
        <v>66</v>
      </c>
      <c r="B75" s="5" t="s">
        <v>123</v>
      </c>
      <c r="C75" s="4" t="s">
        <v>31</v>
      </c>
      <c r="D75" s="4" t="s">
        <v>124</v>
      </c>
      <c r="E75" s="4" t="s">
        <v>8</v>
      </c>
      <c r="F75" s="4">
        <v>40</v>
      </c>
      <c r="G75" s="24" t="s">
        <v>393</v>
      </c>
      <c r="H75" s="73" t="s">
        <v>358</v>
      </c>
      <c r="I75" s="73" t="s">
        <v>358</v>
      </c>
      <c r="J75" s="84"/>
      <c r="K75" s="85"/>
      <c r="L75" s="85"/>
    </row>
    <row r="76" spans="1:12" x14ac:dyDescent="0.25">
      <c r="A76" s="4">
        <f t="shared" si="2"/>
        <v>67</v>
      </c>
      <c r="B76" s="5" t="s">
        <v>133</v>
      </c>
      <c r="C76" s="4" t="s">
        <v>31</v>
      </c>
      <c r="D76" s="5" t="s">
        <v>134</v>
      </c>
      <c r="E76" s="4" t="s">
        <v>8</v>
      </c>
      <c r="F76" s="4">
        <v>40</v>
      </c>
      <c r="G76" s="24" t="s">
        <v>393</v>
      </c>
      <c r="H76" s="73" t="s">
        <v>358</v>
      </c>
      <c r="I76" s="73" t="s">
        <v>358</v>
      </c>
      <c r="J76" s="84"/>
      <c r="K76" s="85"/>
      <c r="L76" s="85"/>
    </row>
    <row r="77" spans="1:12" x14ac:dyDescent="0.25">
      <c r="A77" s="4">
        <f t="shared" si="2"/>
        <v>68</v>
      </c>
      <c r="B77" s="5" t="s">
        <v>34</v>
      </c>
      <c r="C77" s="4" t="s">
        <v>31</v>
      </c>
      <c r="D77" s="4" t="s">
        <v>35</v>
      </c>
      <c r="E77" s="4" t="s">
        <v>8</v>
      </c>
      <c r="F77" s="4">
        <v>240</v>
      </c>
      <c r="G77" s="24" t="s">
        <v>393</v>
      </c>
      <c r="H77" s="73" t="s">
        <v>358</v>
      </c>
      <c r="I77" s="73" t="s">
        <v>358</v>
      </c>
      <c r="J77" s="84"/>
      <c r="K77" s="85"/>
      <c r="L77" s="85"/>
    </row>
    <row r="78" spans="1:12" x14ac:dyDescent="0.25">
      <c r="A78" s="4">
        <f t="shared" si="2"/>
        <v>69</v>
      </c>
      <c r="B78" s="5" t="s">
        <v>36</v>
      </c>
      <c r="C78" s="4" t="s">
        <v>31</v>
      </c>
      <c r="D78" s="4" t="s">
        <v>37</v>
      </c>
      <c r="E78" s="4" t="s">
        <v>8</v>
      </c>
      <c r="F78" s="4">
        <v>60</v>
      </c>
      <c r="G78" s="24" t="s">
        <v>393</v>
      </c>
      <c r="H78" s="73" t="s">
        <v>358</v>
      </c>
      <c r="I78" s="73" t="s">
        <v>358</v>
      </c>
      <c r="J78" s="84"/>
      <c r="K78" s="85"/>
      <c r="L78" s="85"/>
    </row>
    <row r="79" spans="1:12" ht="24" x14ac:dyDescent="0.25">
      <c r="A79" s="4">
        <f t="shared" si="2"/>
        <v>70</v>
      </c>
      <c r="B79" s="5" t="s">
        <v>38</v>
      </c>
      <c r="C79" s="4" t="s">
        <v>31</v>
      </c>
      <c r="D79" s="4" t="s">
        <v>39</v>
      </c>
      <c r="E79" s="4" t="s">
        <v>8</v>
      </c>
      <c r="F79" s="4">
        <v>5</v>
      </c>
      <c r="G79" s="24"/>
      <c r="H79" s="73" t="s">
        <v>358</v>
      </c>
      <c r="I79" s="73" t="s">
        <v>358</v>
      </c>
      <c r="J79" s="84"/>
      <c r="K79" s="85"/>
      <c r="L79" s="85"/>
    </row>
    <row r="80" spans="1:12" ht="24" x14ac:dyDescent="0.25">
      <c r="A80" s="4">
        <f t="shared" si="2"/>
        <v>71</v>
      </c>
      <c r="B80" s="5" t="s">
        <v>40</v>
      </c>
      <c r="C80" s="4" t="s">
        <v>31</v>
      </c>
      <c r="D80" s="4" t="s">
        <v>41</v>
      </c>
      <c r="E80" s="4" t="s">
        <v>8</v>
      </c>
      <c r="F80" s="4">
        <v>250</v>
      </c>
      <c r="G80" s="24" t="s">
        <v>393</v>
      </c>
      <c r="H80" s="73" t="s">
        <v>358</v>
      </c>
      <c r="I80" s="73" t="s">
        <v>358</v>
      </c>
      <c r="J80" s="84"/>
      <c r="K80" s="85"/>
      <c r="L80" s="85"/>
    </row>
    <row r="81" spans="1:12" x14ac:dyDescent="0.25">
      <c r="A81" s="4">
        <f t="shared" si="2"/>
        <v>72</v>
      </c>
      <c r="B81" s="5" t="s">
        <v>197</v>
      </c>
      <c r="C81" s="4" t="s">
        <v>198</v>
      </c>
      <c r="D81" s="4" t="s">
        <v>200</v>
      </c>
      <c r="E81" s="4" t="s">
        <v>8</v>
      </c>
      <c r="F81" s="23">
        <v>3000</v>
      </c>
      <c r="G81" s="24" t="s">
        <v>393</v>
      </c>
      <c r="H81" s="73" t="s">
        <v>358</v>
      </c>
      <c r="I81" s="73" t="s">
        <v>358</v>
      </c>
      <c r="J81" s="84"/>
      <c r="K81" s="85"/>
      <c r="L81" s="85"/>
    </row>
    <row r="82" spans="1:12" ht="15" customHeight="1" x14ac:dyDescent="0.25">
      <c r="A82" s="4">
        <f t="shared" si="2"/>
        <v>73</v>
      </c>
      <c r="B82" s="5" t="s">
        <v>232</v>
      </c>
      <c r="C82" s="4" t="s">
        <v>42</v>
      </c>
      <c r="D82" s="4" t="s">
        <v>233</v>
      </c>
      <c r="E82" s="4" t="s">
        <v>8</v>
      </c>
      <c r="F82" s="4">
        <v>40</v>
      </c>
      <c r="G82" s="24" t="s">
        <v>393</v>
      </c>
      <c r="H82" s="73" t="s">
        <v>358</v>
      </c>
      <c r="I82" s="73" t="s">
        <v>358</v>
      </c>
      <c r="J82" s="84"/>
      <c r="K82" s="85"/>
      <c r="L82" s="85"/>
    </row>
    <row r="83" spans="1:12" ht="24" x14ac:dyDescent="0.25">
      <c r="A83" s="4">
        <f t="shared" si="2"/>
        <v>74</v>
      </c>
      <c r="B83" s="5" t="s">
        <v>253</v>
      </c>
      <c r="C83" s="4" t="s">
        <v>43</v>
      </c>
      <c r="D83" s="4" t="s">
        <v>254</v>
      </c>
      <c r="E83" s="4" t="s">
        <v>8</v>
      </c>
      <c r="F83" s="4">
        <v>40</v>
      </c>
      <c r="G83" s="24" t="s">
        <v>393</v>
      </c>
      <c r="H83" s="73" t="s">
        <v>358</v>
      </c>
      <c r="I83" s="73" t="s">
        <v>358</v>
      </c>
      <c r="J83" s="84"/>
      <c r="K83" s="85"/>
      <c r="L83" s="85"/>
    </row>
    <row r="84" spans="1:12" ht="24" x14ac:dyDescent="0.25">
      <c r="A84" s="4">
        <f t="shared" si="2"/>
        <v>75</v>
      </c>
      <c r="B84" s="5" t="s">
        <v>292</v>
      </c>
      <c r="C84" s="4" t="s">
        <v>43</v>
      </c>
      <c r="D84" s="4" t="s">
        <v>293</v>
      </c>
      <c r="E84" s="4" t="s">
        <v>8</v>
      </c>
      <c r="F84" s="4">
        <v>100</v>
      </c>
      <c r="G84" s="24" t="s">
        <v>393</v>
      </c>
      <c r="H84" s="73" t="s">
        <v>358</v>
      </c>
      <c r="I84" s="73" t="s">
        <v>358</v>
      </c>
      <c r="J84" s="84"/>
      <c r="K84" s="85"/>
      <c r="L84" s="85"/>
    </row>
    <row r="85" spans="1:12" ht="24" x14ac:dyDescent="0.25">
      <c r="A85" s="4">
        <f t="shared" si="2"/>
        <v>76</v>
      </c>
      <c r="B85" s="5" t="s">
        <v>255</v>
      </c>
      <c r="C85" s="4" t="s">
        <v>43</v>
      </c>
      <c r="D85" s="4" t="s">
        <v>256</v>
      </c>
      <c r="E85" s="4" t="s">
        <v>8</v>
      </c>
      <c r="F85" s="4">
        <v>100</v>
      </c>
      <c r="G85" s="24" t="s">
        <v>393</v>
      </c>
      <c r="H85" s="73" t="s">
        <v>358</v>
      </c>
      <c r="I85" s="73" t="s">
        <v>358</v>
      </c>
      <c r="J85" s="84"/>
      <c r="K85" s="85"/>
      <c r="L85" s="85"/>
    </row>
    <row r="86" spans="1:12" ht="15" customHeight="1" x14ac:dyDescent="0.25">
      <c r="A86" s="4">
        <f t="shared" si="2"/>
        <v>77</v>
      </c>
      <c r="B86" s="5" t="s">
        <v>248</v>
      </c>
      <c r="C86" s="4" t="s">
        <v>88</v>
      </c>
      <c r="D86" s="4" t="s">
        <v>249</v>
      </c>
      <c r="E86" s="4" t="s">
        <v>8</v>
      </c>
      <c r="F86" s="4">
        <v>40</v>
      </c>
      <c r="G86" s="24" t="s">
        <v>393</v>
      </c>
      <c r="H86" s="73" t="s">
        <v>358</v>
      </c>
      <c r="I86" s="73" t="s">
        <v>358</v>
      </c>
      <c r="J86" s="84"/>
      <c r="K86" s="85"/>
      <c r="L86" s="85"/>
    </row>
    <row r="87" spans="1:12" ht="24" x14ac:dyDescent="0.25">
      <c r="A87" s="4">
        <f t="shared" si="2"/>
        <v>78</v>
      </c>
      <c r="B87" s="5" t="s">
        <v>246</v>
      </c>
      <c r="C87" s="4" t="s">
        <v>88</v>
      </c>
      <c r="D87" s="4" t="s">
        <v>247</v>
      </c>
      <c r="E87" s="4" t="s">
        <v>8</v>
      </c>
      <c r="F87" s="4">
        <v>40</v>
      </c>
      <c r="G87" s="24" t="s">
        <v>393</v>
      </c>
      <c r="H87" s="73" t="s">
        <v>358</v>
      </c>
      <c r="I87" s="73" t="s">
        <v>358</v>
      </c>
      <c r="J87" s="84"/>
      <c r="K87" s="85"/>
      <c r="L87" s="85"/>
    </row>
    <row r="88" spans="1:12" ht="24" x14ac:dyDescent="0.25">
      <c r="A88" s="4">
        <f t="shared" si="2"/>
        <v>79</v>
      </c>
      <c r="B88" s="5" t="s">
        <v>250</v>
      </c>
      <c r="C88" s="4" t="s">
        <v>88</v>
      </c>
      <c r="D88" s="4" t="s">
        <v>251</v>
      </c>
      <c r="E88" s="4" t="s">
        <v>8</v>
      </c>
      <c r="F88" s="4">
        <v>120</v>
      </c>
      <c r="G88" s="24" t="s">
        <v>393</v>
      </c>
      <c r="H88" s="73" t="s">
        <v>358</v>
      </c>
      <c r="I88" s="73" t="s">
        <v>358</v>
      </c>
      <c r="J88" s="84"/>
      <c r="K88" s="85"/>
      <c r="L88" s="85"/>
    </row>
    <row r="89" spans="1:12" ht="15" customHeight="1" x14ac:dyDescent="0.25">
      <c r="A89" s="4">
        <f t="shared" si="2"/>
        <v>80</v>
      </c>
      <c r="B89" s="5" t="s">
        <v>252</v>
      </c>
      <c r="C89" s="4" t="s">
        <v>88</v>
      </c>
      <c r="D89" s="4" t="s">
        <v>153</v>
      </c>
      <c r="E89" s="4" t="s">
        <v>8</v>
      </c>
      <c r="F89" s="4">
        <v>40</v>
      </c>
      <c r="G89" s="24" t="s">
        <v>393</v>
      </c>
      <c r="H89" s="73" t="s">
        <v>358</v>
      </c>
      <c r="I89" s="73" t="s">
        <v>358</v>
      </c>
      <c r="J89" s="84"/>
      <c r="K89" s="85"/>
      <c r="L89" s="85"/>
    </row>
    <row r="90" spans="1:12" ht="24" x14ac:dyDescent="0.25">
      <c r="A90" s="4">
        <f t="shared" si="2"/>
        <v>81</v>
      </c>
      <c r="B90" s="5" t="s">
        <v>240</v>
      </c>
      <c r="C90" s="4" t="s">
        <v>15</v>
      </c>
      <c r="D90" s="4" t="s">
        <v>241</v>
      </c>
      <c r="E90" s="4" t="s">
        <v>8</v>
      </c>
      <c r="F90" s="23">
        <v>1000</v>
      </c>
      <c r="G90" s="24" t="s">
        <v>393</v>
      </c>
      <c r="H90" s="73" t="s">
        <v>358</v>
      </c>
      <c r="I90" s="73" t="s">
        <v>358</v>
      </c>
      <c r="J90" s="84"/>
      <c r="K90" s="85"/>
      <c r="L90" s="85"/>
    </row>
    <row r="91" spans="1:12" ht="24" x14ac:dyDescent="0.25">
      <c r="A91" s="4">
        <f t="shared" si="2"/>
        <v>82</v>
      </c>
      <c r="B91" s="5" t="s">
        <v>353</v>
      </c>
      <c r="C91" s="4" t="s">
        <v>15</v>
      </c>
      <c r="D91" s="4" t="s">
        <v>239</v>
      </c>
      <c r="E91" s="4" t="s">
        <v>8</v>
      </c>
      <c r="F91" s="4">
        <v>500</v>
      </c>
      <c r="G91" s="24" t="s">
        <v>393</v>
      </c>
      <c r="H91" s="73" t="s">
        <v>358</v>
      </c>
      <c r="I91" s="73" t="s">
        <v>358</v>
      </c>
      <c r="J91" s="84"/>
      <c r="K91" s="85"/>
      <c r="L91" s="85"/>
    </row>
    <row r="92" spans="1:12" ht="15" customHeight="1" x14ac:dyDescent="0.25">
      <c r="A92" s="4">
        <f t="shared" si="2"/>
        <v>83</v>
      </c>
      <c r="B92" s="5" t="s">
        <v>209</v>
      </c>
      <c r="C92" s="4" t="s">
        <v>60</v>
      </c>
      <c r="D92" s="4" t="s">
        <v>13</v>
      </c>
      <c r="E92" s="4" t="s">
        <v>8</v>
      </c>
      <c r="F92" s="4">
        <v>500</v>
      </c>
      <c r="G92" s="24" t="s">
        <v>393</v>
      </c>
      <c r="H92" s="73" t="s">
        <v>358</v>
      </c>
      <c r="I92" s="73" t="s">
        <v>358</v>
      </c>
      <c r="J92" s="84"/>
      <c r="K92" s="85"/>
      <c r="L92" s="85"/>
    </row>
    <row r="93" spans="1:12" ht="15" customHeight="1" x14ac:dyDescent="0.25">
      <c r="A93" s="4">
        <f t="shared" si="2"/>
        <v>84</v>
      </c>
      <c r="B93" s="5" t="s">
        <v>210</v>
      </c>
      <c r="C93" s="4" t="s">
        <v>60</v>
      </c>
      <c r="D93" s="4" t="s">
        <v>14</v>
      </c>
      <c r="E93" s="4" t="s">
        <v>8</v>
      </c>
      <c r="F93" s="23">
        <v>1000</v>
      </c>
      <c r="G93" s="24" t="s">
        <v>393</v>
      </c>
      <c r="H93" s="73" t="s">
        <v>358</v>
      </c>
      <c r="I93" s="73" t="s">
        <v>358</v>
      </c>
      <c r="J93" s="84"/>
      <c r="K93" s="85"/>
      <c r="L93" s="85"/>
    </row>
    <row r="94" spans="1:12" ht="15" customHeight="1" x14ac:dyDescent="0.25">
      <c r="A94" s="4">
        <f t="shared" si="2"/>
        <v>85</v>
      </c>
      <c r="B94" s="5" t="s">
        <v>59</v>
      </c>
      <c r="C94" s="4" t="s">
        <v>60</v>
      </c>
      <c r="D94" s="4" t="s">
        <v>61</v>
      </c>
      <c r="E94" s="4" t="s">
        <v>8</v>
      </c>
      <c r="F94" s="4">
        <v>40</v>
      </c>
      <c r="G94" s="24" t="s">
        <v>393</v>
      </c>
      <c r="H94" s="73" t="s">
        <v>358</v>
      </c>
      <c r="I94" s="73" t="s">
        <v>358</v>
      </c>
      <c r="J94" s="84"/>
      <c r="K94" s="85"/>
      <c r="L94" s="85"/>
    </row>
    <row r="95" spans="1:12" ht="15" customHeight="1" x14ac:dyDescent="0.25">
      <c r="A95" s="4">
        <f t="shared" si="2"/>
        <v>86</v>
      </c>
      <c r="B95" s="5" t="s">
        <v>62</v>
      </c>
      <c r="C95" s="4" t="s">
        <v>60</v>
      </c>
      <c r="D95" s="4" t="s">
        <v>63</v>
      </c>
      <c r="E95" s="4" t="s">
        <v>8</v>
      </c>
      <c r="F95" s="4">
        <v>40</v>
      </c>
      <c r="G95" s="24" t="s">
        <v>393</v>
      </c>
      <c r="H95" s="73" t="s">
        <v>358</v>
      </c>
      <c r="I95" s="73" t="s">
        <v>358</v>
      </c>
      <c r="J95" s="84"/>
      <c r="K95" s="85"/>
      <c r="L95" s="85"/>
    </row>
    <row r="96" spans="1:12" ht="15" customHeight="1" x14ac:dyDescent="0.25">
      <c r="A96" s="4">
        <f t="shared" si="2"/>
        <v>87</v>
      </c>
      <c r="B96" s="5" t="s">
        <v>64</v>
      </c>
      <c r="C96" s="4" t="s">
        <v>60</v>
      </c>
      <c r="D96" s="4" t="s">
        <v>65</v>
      </c>
      <c r="E96" s="4" t="s">
        <v>8</v>
      </c>
      <c r="F96" s="4">
        <v>40</v>
      </c>
      <c r="G96" s="24" t="s">
        <v>393</v>
      </c>
      <c r="H96" s="73" t="s">
        <v>358</v>
      </c>
      <c r="I96" s="73" t="s">
        <v>358</v>
      </c>
      <c r="J96" s="84"/>
      <c r="K96" s="85"/>
      <c r="L96" s="85"/>
    </row>
    <row r="97" spans="1:12" ht="15" customHeight="1" x14ac:dyDescent="0.25">
      <c r="A97" s="4">
        <f t="shared" si="2"/>
        <v>88</v>
      </c>
      <c r="B97" s="5" t="s">
        <v>66</v>
      </c>
      <c r="C97" s="4" t="s">
        <v>60</v>
      </c>
      <c r="D97" s="4" t="s">
        <v>67</v>
      </c>
      <c r="E97" s="4" t="s">
        <v>8</v>
      </c>
      <c r="F97" s="4">
        <v>40</v>
      </c>
      <c r="G97" s="24" t="s">
        <v>393</v>
      </c>
      <c r="H97" s="73" t="s">
        <v>358</v>
      </c>
      <c r="I97" s="73" t="s">
        <v>358</v>
      </c>
      <c r="J97" s="84"/>
      <c r="K97" s="85"/>
      <c r="L97" s="85"/>
    </row>
    <row r="98" spans="1:12" ht="24" x14ac:dyDescent="0.25">
      <c r="A98" s="4">
        <f t="shared" si="2"/>
        <v>89</v>
      </c>
      <c r="B98" s="5" t="s">
        <v>68</v>
      </c>
      <c r="C98" s="4" t="s">
        <v>60</v>
      </c>
      <c r="D98" s="4" t="s">
        <v>199</v>
      </c>
      <c r="E98" s="4" t="s">
        <v>8</v>
      </c>
      <c r="F98" s="4">
        <v>80</v>
      </c>
      <c r="G98" s="24" t="s">
        <v>393</v>
      </c>
      <c r="H98" s="73" t="s">
        <v>358</v>
      </c>
      <c r="I98" s="73" t="s">
        <v>358</v>
      </c>
      <c r="J98" s="84"/>
      <c r="K98" s="85"/>
      <c r="L98" s="85"/>
    </row>
    <row r="99" spans="1:12" x14ac:dyDescent="0.25">
      <c r="A99" s="4">
        <f t="shared" si="2"/>
        <v>90</v>
      </c>
      <c r="B99" s="5" t="s">
        <v>69</v>
      </c>
      <c r="C99" s="4" t="s">
        <v>60</v>
      </c>
      <c r="D99" s="4" t="s">
        <v>70</v>
      </c>
      <c r="E99" s="4" t="s">
        <v>8</v>
      </c>
      <c r="F99" s="4">
        <v>500</v>
      </c>
      <c r="G99" s="24" t="s">
        <v>393</v>
      </c>
      <c r="H99" s="73" t="s">
        <v>358</v>
      </c>
      <c r="I99" s="73" t="s">
        <v>358</v>
      </c>
      <c r="J99" s="84"/>
      <c r="K99" s="85"/>
      <c r="L99" s="85"/>
    </row>
    <row r="100" spans="1:12" ht="24" x14ac:dyDescent="0.25">
      <c r="A100" s="4">
        <f t="shared" si="2"/>
        <v>91</v>
      </c>
      <c r="B100" s="5" t="s">
        <v>89</v>
      </c>
      <c r="C100" s="4" t="s">
        <v>60</v>
      </c>
      <c r="D100" s="4" t="s">
        <v>90</v>
      </c>
      <c r="E100" s="4" t="s">
        <v>8</v>
      </c>
      <c r="F100" s="4">
        <v>500</v>
      </c>
      <c r="G100" s="24" t="s">
        <v>393</v>
      </c>
      <c r="H100" s="73" t="s">
        <v>358</v>
      </c>
      <c r="I100" s="73" t="s">
        <v>358</v>
      </c>
      <c r="J100" s="84"/>
      <c r="K100" s="85"/>
      <c r="L100" s="85"/>
    </row>
    <row r="101" spans="1:12" ht="15" customHeight="1" x14ac:dyDescent="0.25">
      <c r="A101" s="4">
        <f t="shared" si="2"/>
        <v>92</v>
      </c>
      <c r="B101" s="5" t="s">
        <v>201</v>
      </c>
      <c r="C101" s="4" t="s">
        <v>60</v>
      </c>
      <c r="D101" s="4" t="s">
        <v>202</v>
      </c>
      <c r="E101" s="4" t="s">
        <v>8</v>
      </c>
      <c r="F101" s="4">
        <v>5</v>
      </c>
      <c r="G101" s="24"/>
      <c r="H101" s="73" t="s">
        <v>358</v>
      </c>
      <c r="I101" s="73" t="s">
        <v>358</v>
      </c>
      <c r="J101" s="84"/>
      <c r="K101" s="85"/>
      <c r="L101" s="85"/>
    </row>
    <row r="102" spans="1:12" ht="24" x14ac:dyDescent="0.25">
      <c r="A102" s="4">
        <f t="shared" si="2"/>
        <v>93</v>
      </c>
      <c r="B102" s="5" t="s">
        <v>212</v>
      </c>
      <c r="C102" s="4" t="s">
        <v>60</v>
      </c>
      <c r="D102" s="4" t="s">
        <v>213</v>
      </c>
      <c r="E102" s="4" t="s">
        <v>8</v>
      </c>
      <c r="F102" s="4">
        <v>40</v>
      </c>
      <c r="G102" s="24" t="s">
        <v>393</v>
      </c>
      <c r="H102" s="73" t="s">
        <v>358</v>
      </c>
      <c r="I102" s="73" t="s">
        <v>358</v>
      </c>
      <c r="J102" s="84"/>
      <c r="K102" s="85"/>
      <c r="L102" s="85"/>
    </row>
    <row r="103" spans="1:12" ht="24" x14ac:dyDescent="0.25">
      <c r="A103" s="4">
        <f t="shared" si="2"/>
        <v>94</v>
      </c>
      <c r="B103" s="5" t="s">
        <v>203</v>
      </c>
      <c r="C103" s="4" t="s">
        <v>60</v>
      </c>
      <c r="D103" s="4" t="s">
        <v>204</v>
      </c>
      <c r="E103" s="4" t="s">
        <v>8</v>
      </c>
      <c r="F103" s="4">
        <v>100</v>
      </c>
      <c r="G103" s="24" t="s">
        <v>393</v>
      </c>
      <c r="H103" s="73" t="s">
        <v>358</v>
      </c>
      <c r="I103" s="73" t="s">
        <v>358</v>
      </c>
      <c r="J103" s="84"/>
      <c r="K103" s="85"/>
      <c r="L103" s="85"/>
    </row>
    <row r="104" spans="1:12" ht="15" customHeight="1" x14ac:dyDescent="0.25">
      <c r="A104" s="4">
        <f t="shared" si="2"/>
        <v>95</v>
      </c>
      <c r="B104" s="5" t="s">
        <v>108</v>
      </c>
      <c r="C104" s="4" t="s">
        <v>60</v>
      </c>
      <c r="D104" s="4" t="s">
        <v>109</v>
      </c>
      <c r="E104" s="4" t="s">
        <v>8</v>
      </c>
      <c r="F104" s="4">
        <v>5</v>
      </c>
      <c r="G104" s="24"/>
      <c r="H104" s="73" t="s">
        <v>358</v>
      </c>
      <c r="I104" s="73" t="s">
        <v>358</v>
      </c>
      <c r="J104" s="84"/>
      <c r="K104" s="85"/>
      <c r="L104" s="85"/>
    </row>
    <row r="105" spans="1:12" ht="15" customHeight="1" x14ac:dyDescent="0.25">
      <c r="A105" s="4">
        <f t="shared" si="2"/>
        <v>96</v>
      </c>
      <c r="B105" s="5" t="s">
        <v>110</v>
      </c>
      <c r="C105" s="4" t="s">
        <v>60</v>
      </c>
      <c r="D105" s="4" t="s">
        <v>111</v>
      </c>
      <c r="E105" s="4" t="s">
        <v>8</v>
      </c>
      <c r="F105" s="4">
        <v>5</v>
      </c>
      <c r="G105" s="24"/>
      <c r="H105" s="73" t="s">
        <v>358</v>
      </c>
      <c r="I105" s="73" t="s">
        <v>358</v>
      </c>
      <c r="J105" s="84"/>
      <c r="K105" s="85"/>
      <c r="L105" s="85"/>
    </row>
    <row r="106" spans="1:12" ht="15" customHeight="1" x14ac:dyDescent="0.25">
      <c r="A106" s="4">
        <f t="shared" si="2"/>
        <v>97</v>
      </c>
      <c r="B106" s="5" t="s">
        <v>112</v>
      </c>
      <c r="C106" s="4" t="s">
        <v>60</v>
      </c>
      <c r="D106" s="4" t="s">
        <v>113</v>
      </c>
      <c r="E106" s="4" t="s">
        <v>8</v>
      </c>
      <c r="F106" s="4">
        <v>5</v>
      </c>
      <c r="G106" s="24"/>
      <c r="H106" s="73" t="s">
        <v>358</v>
      </c>
      <c r="I106" s="73" t="s">
        <v>358</v>
      </c>
      <c r="J106" s="84"/>
      <c r="K106" s="85"/>
      <c r="L106" s="85"/>
    </row>
    <row r="107" spans="1:12" ht="24" x14ac:dyDescent="0.25">
      <c r="A107" s="4">
        <f t="shared" si="2"/>
        <v>98</v>
      </c>
      <c r="B107" s="5" t="s">
        <v>205</v>
      </c>
      <c r="C107" s="4" t="s">
        <v>60</v>
      </c>
      <c r="D107" s="4" t="s">
        <v>206</v>
      </c>
      <c r="E107" s="4" t="s">
        <v>8</v>
      </c>
      <c r="F107" s="4">
        <v>5</v>
      </c>
      <c r="G107" s="24"/>
      <c r="H107" s="73" t="s">
        <v>358</v>
      </c>
      <c r="I107" s="73" t="s">
        <v>358</v>
      </c>
      <c r="J107" s="84"/>
      <c r="K107" s="85"/>
      <c r="L107" s="85"/>
    </row>
    <row r="108" spans="1:12" ht="24" x14ac:dyDescent="0.25">
      <c r="A108" s="4">
        <f t="shared" si="2"/>
        <v>99</v>
      </c>
      <c r="B108" s="5" t="s">
        <v>125</v>
      </c>
      <c r="C108" s="4" t="s">
        <v>60</v>
      </c>
      <c r="D108" s="4" t="s">
        <v>126</v>
      </c>
      <c r="E108" s="4" t="s">
        <v>8</v>
      </c>
      <c r="F108" s="4">
        <v>500</v>
      </c>
      <c r="G108" s="24" t="s">
        <v>393</v>
      </c>
      <c r="H108" s="73" t="s">
        <v>358</v>
      </c>
      <c r="I108" s="73" t="s">
        <v>358</v>
      </c>
      <c r="J108" s="84"/>
      <c r="K108" s="85"/>
      <c r="L108" s="85"/>
    </row>
    <row r="109" spans="1:12" ht="24" x14ac:dyDescent="0.25">
      <c r="A109" s="4">
        <f t="shared" si="2"/>
        <v>100</v>
      </c>
      <c r="B109" s="5" t="s">
        <v>127</v>
      </c>
      <c r="C109" s="4" t="s">
        <v>60</v>
      </c>
      <c r="D109" s="4" t="s">
        <v>128</v>
      </c>
      <c r="E109" s="4" t="s">
        <v>8</v>
      </c>
      <c r="F109" s="4">
        <v>500</v>
      </c>
      <c r="G109" s="24" t="s">
        <v>393</v>
      </c>
      <c r="H109" s="73" t="s">
        <v>358</v>
      </c>
      <c r="I109" s="73" t="s">
        <v>358</v>
      </c>
      <c r="J109" s="84"/>
      <c r="K109" s="85"/>
      <c r="L109" s="85"/>
    </row>
    <row r="110" spans="1:12" ht="24" x14ac:dyDescent="0.25">
      <c r="A110" s="4">
        <f t="shared" si="2"/>
        <v>101</v>
      </c>
      <c r="B110" s="4" t="s">
        <v>129</v>
      </c>
      <c r="C110" s="4" t="s">
        <v>60</v>
      </c>
      <c r="D110" s="4" t="s">
        <v>130</v>
      </c>
      <c r="E110" s="4" t="s">
        <v>8</v>
      </c>
      <c r="F110" s="4">
        <v>500</v>
      </c>
      <c r="G110" s="24" t="s">
        <v>393</v>
      </c>
      <c r="H110" s="73" t="s">
        <v>358</v>
      </c>
      <c r="I110" s="73" t="s">
        <v>358</v>
      </c>
      <c r="J110" s="84"/>
      <c r="K110" s="85"/>
      <c r="L110" s="85"/>
    </row>
    <row r="111" spans="1:12" ht="15" customHeight="1" x14ac:dyDescent="0.25">
      <c r="A111" s="4">
        <f t="shared" si="2"/>
        <v>102</v>
      </c>
      <c r="B111" s="4" t="s">
        <v>131</v>
      </c>
      <c r="C111" s="4" t="s">
        <v>60</v>
      </c>
      <c r="D111" s="4" t="s">
        <v>132</v>
      </c>
      <c r="E111" s="4" t="s">
        <v>8</v>
      </c>
      <c r="F111" s="4">
        <v>500</v>
      </c>
      <c r="G111" s="24" t="s">
        <v>393</v>
      </c>
      <c r="H111" s="73" t="s">
        <v>358</v>
      </c>
      <c r="I111" s="73" t="s">
        <v>358</v>
      </c>
      <c r="J111" s="84"/>
      <c r="K111" s="85"/>
      <c r="L111" s="85"/>
    </row>
    <row r="112" spans="1:12" ht="24" x14ac:dyDescent="0.25">
      <c r="A112" s="4">
        <f t="shared" si="2"/>
        <v>103</v>
      </c>
      <c r="B112" s="4" t="s">
        <v>158</v>
      </c>
      <c r="C112" s="4" t="s">
        <v>60</v>
      </c>
      <c r="D112" s="4" t="s">
        <v>159</v>
      </c>
      <c r="E112" s="4" t="s">
        <v>8</v>
      </c>
      <c r="F112" s="4">
        <v>40</v>
      </c>
      <c r="G112" s="24" t="s">
        <v>393</v>
      </c>
      <c r="H112" s="73" t="s">
        <v>358</v>
      </c>
      <c r="I112" s="73" t="s">
        <v>358</v>
      </c>
      <c r="J112" s="84"/>
      <c r="K112" s="85"/>
      <c r="L112" s="85"/>
    </row>
    <row r="113" spans="1:12" ht="15" customHeight="1" x14ac:dyDescent="0.25">
      <c r="A113" s="4">
        <f t="shared" si="2"/>
        <v>104</v>
      </c>
      <c r="B113" s="4" t="s">
        <v>160</v>
      </c>
      <c r="C113" s="4" t="s">
        <v>60</v>
      </c>
      <c r="D113" s="4" t="s">
        <v>350</v>
      </c>
      <c r="E113" s="4" t="s">
        <v>8</v>
      </c>
      <c r="F113" s="4">
        <v>250</v>
      </c>
      <c r="G113" s="24" t="s">
        <v>393</v>
      </c>
      <c r="H113" s="73" t="s">
        <v>358</v>
      </c>
      <c r="I113" s="73" t="s">
        <v>358</v>
      </c>
      <c r="J113" s="84"/>
      <c r="K113" s="85"/>
      <c r="L113" s="85"/>
    </row>
    <row r="114" spans="1:12" ht="15" customHeight="1" x14ac:dyDescent="0.25">
      <c r="A114" s="4">
        <f t="shared" si="2"/>
        <v>105</v>
      </c>
      <c r="B114" s="4" t="s">
        <v>161</v>
      </c>
      <c r="C114" s="4" t="s">
        <v>60</v>
      </c>
      <c r="D114" s="4" t="s">
        <v>351</v>
      </c>
      <c r="E114" s="4" t="s">
        <v>8</v>
      </c>
      <c r="F114" s="4">
        <v>250</v>
      </c>
      <c r="G114" s="24" t="s">
        <v>393</v>
      </c>
      <c r="H114" s="73" t="s">
        <v>358</v>
      </c>
      <c r="I114" s="73" t="s">
        <v>358</v>
      </c>
      <c r="J114" s="84"/>
      <c r="K114" s="85"/>
      <c r="L114" s="85"/>
    </row>
    <row r="115" spans="1:12" ht="24" x14ac:dyDescent="0.25">
      <c r="A115" s="4">
        <f t="shared" si="2"/>
        <v>106</v>
      </c>
      <c r="B115" s="4" t="s">
        <v>162</v>
      </c>
      <c r="C115" s="4" t="s">
        <v>60</v>
      </c>
      <c r="D115" s="4" t="s">
        <v>163</v>
      </c>
      <c r="E115" s="4" t="s">
        <v>8</v>
      </c>
      <c r="F115" s="4">
        <v>5</v>
      </c>
      <c r="G115" s="24"/>
      <c r="H115" s="73" t="s">
        <v>358</v>
      </c>
      <c r="I115" s="73" t="s">
        <v>358</v>
      </c>
      <c r="J115" s="84"/>
      <c r="K115" s="85"/>
      <c r="L115" s="85"/>
    </row>
    <row r="116" spans="1:12" ht="15" customHeight="1" x14ac:dyDescent="0.25">
      <c r="A116" s="4">
        <f t="shared" si="2"/>
        <v>107</v>
      </c>
      <c r="B116" s="5" t="s">
        <v>164</v>
      </c>
      <c r="C116" s="4" t="s">
        <v>60</v>
      </c>
      <c r="D116" s="4" t="s">
        <v>165</v>
      </c>
      <c r="E116" s="4" t="s">
        <v>8</v>
      </c>
      <c r="F116" s="4">
        <v>250</v>
      </c>
      <c r="G116" s="24" t="s">
        <v>393</v>
      </c>
      <c r="H116" s="73" t="s">
        <v>358</v>
      </c>
      <c r="I116" s="73" t="s">
        <v>358</v>
      </c>
      <c r="J116" s="84"/>
      <c r="K116" s="85"/>
      <c r="L116" s="85"/>
    </row>
    <row r="117" spans="1:12" ht="24" x14ac:dyDescent="0.25">
      <c r="A117" s="4">
        <f t="shared" si="2"/>
        <v>108</v>
      </c>
      <c r="B117" s="4" t="s">
        <v>166</v>
      </c>
      <c r="C117" s="4" t="s">
        <v>60</v>
      </c>
      <c r="D117" s="4" t="s">
        <v>163</v>
      </c>
      <c r="E117" s="4" t="s">
        <v>8</v>
      </c>
      <c r="F117" s="4">
        <v>0</v>
      </c>
      <c r="G117" s="24"/>
      <c r="H117" s="73" t="s">
        <v>358</v>
      </c>
      <c r="I117" s="73" t="s">
        <v>358</v>
      </c>
      <c r="J117" s="84"/>
      <c r="K117" s="85"/>
      <c r="L117" s="85"/>
    </row>
    <row r="118" spans="1:12" ht="15" customHeight="1" x14ac:dyDescent="0.25">
      <c r="A118" s="4">
        <f t="shared" si="2"/>
        <v>109</v>
      </c>
      <c r="B118" s="5" t="s">
        <v>207</v>
      </c>
      <c r="C118" s="4" t="s">
        <v>60</v>
      </c>
      <c r="D118" s="4" t="s">
        <v>208</v>
      </c>
      <c r="E118" s="4" t="s">
        <v>8</v>
      </c>
      <c r="F118" s="4">
        <v>40</v>
      </c>
      <c r="G118" s="24" t="s">
        <v>393</v>
      </c>
      <c r="H118" s="73" t="s">
        <v>358</v>
      </c>
      <c r="I118" s="73" t="s">
        <v>358</v>
      </c>
      <c r="J118" s="84"/>
      <c r="K118" s="85"/>
      <c r="L118" s="85"/>
    </row>
    <row r="119" spans="1:12" ht="15" customHeight="1" x14ac:dyDescent="0.25">
      <c r="A119" s="4">
        <f t="shared" si="2"/>
        <v>110</v>
      </c>
      <c r="B119" s="5" t="s">
        <v>167</v>
      </c>
      <c r="C119" s="4" t="s">
        <v>60</v>
      </c>
      <c r="D119" s="4" t="s">
        <v>168</v>
      </c>
      <c r="E119" s="4" t="s">
        <v>8</v>
      </c>
      <c r="F119" s="4">
        <v>40</v>
      </c>
      <c r="G119" s="24" t="s">
        <v>393</v>
      </c>
      <c r="H119" s="73" t="s">
        <v>358</v>
      </c>
      <c r="I119" s="73" t="s">
        <v>358</v>
      </c>
      <c r="J119" s="84"/>
      <c r="K119" s="85"/>
      <c r="L119" s="85"/>
    </row>
    <row r="120" spans="1:12" ht="24" x14ac:dyDescent="0.25">
      <c r="A120" s="4">
        <f t="shared" si="2"/>
        <v>111</v>
      </c>
      <c r="B120" s="4" t="s">
        <v>171</v>
      </c>
      <c r="C120" s="4" t="s">
        <v>60</v>
      </c>
      <c r="D120" s="4" t="s">
        <v>172</v>
      </c>
      <c r="E120" s="4" t="s">
        <v>8</v>
      </c>
      <c r="F120" s="4">
        <v>5</v>
      </c>
      <c r="G120" s="24"/>
      <c r="H120" s="73" t="s">
        <v>358</v>
      </c>
      <c r="I120" s="73" t="s">
        <v>358</v>
      </c>
      <c r="J120" s="84"/>
      <c r="K120" s="85"/>
      <c r="L120" s="85"/>
    </row>
    <row r="121" spans="1:12" ht="24" x14ac:dyDescent="0.25">
      <c r="A121" s="4">
        <f t="shared" si="2"/>
        <v>112</v>
      </c>
      <c r="B121" s="4" t="s">
        <v>173</v>
      </c>
      <c r="C121" s="4" t="s">
        <v>60</v>
      </c>
      <c r="D121" s="4" t="s">
        <v>174</v>
      </c>
      <c r="E121" s="4" t="s">
        <v>8</v>
      </c>
      <c r="F121" s="4">
        <v>500</v>
      </c>
      <c r="G121" s="24" t="s">
        <v>393</v>
      </c>
      <c r="H121" s="73" t="s">
        <v>358</v>
      </c>
      <c r="I121" s="73" t="s">
        <v>358</v>
      </c>
      <c r="J121" s="84"/>
      <c r="K121" s="85"/>
      <c r="L121" s="85"/>
    </row>
    <row r="122" spans="1:12" x14ac:dyDescent="0.25">
      <c r="A122" s="4">
        <f t="shared" si="2"/>
        <v>113</v>
      </c>
      <c r="B122" s="4" t="s">
        <v>175</v>
      </c>
      <c r="C122" s="4" t="s">
        <v>60</v>
      </c>
      <c r="D122" s="4" t="s">
        <v>176</v>
      </c>
      <c r="E122" s="4" t="s">
        <v>8</v>
      </c>
      <c r="F122" s="4">
        <v>5</v>
      </c>
      <c r="G122" s="24"/>
      <c r="H122" s="73" t="s">
        <v>358</v>
      </c>
      <c r="I122" s="73" t="s">
        <v>358</v>
      </c>
      <c r="J122" s="84"/>
      <c r="K122" s="85"/>
      <c r="L122" s="85"/>
    </row>
    <row r="123" spans="1:12" ht="15" customHeight="1" x14ac:dyDescent="0.25">
      <c r="A123" s="4">
        <f t="shared" si="2"/>
        <v>114</v>
      </c>
      <c r="B123" s="4" t="s">
        <v>177</v>
      </c>
      <c r="C123" s="4" t="s">
        <v>60</v>
      </c>
      <c r="D123" s="4" t="s">
        <v>349</v>
      </c>
      <c r="E123" s="4" t="s">
        <v>8</v>
      </c>
      <c r="F123" s="4">
        <v>5</v>
      </c>
      <c r="G123" s="24"/>
      <c r="H123" s="73" t="s">
        <v>358</v>
      </c>
      <c r="I123" s="73" t="s">
        <v>358</v>
      </c>
      <c r="J123" s="84"/>
      <c r="K123" s="85"/>
      <c r="L123" s="85"/>
    </row>
    <row r="124" spans="1:12" x14ac:dyDescent="0.25">
      <c r="A124" s="4">
        <f t="shared" si="2"/>
        <v>115</v>
      </c>
      <c r="B124" s="5" t="s">
        <v>178</v>
      </c>
      <c r="C124" s="4" t="s">
        <v>60</v>
      </c>
      <c r="D124" s="4" t="s">
        <v>176</v>
      </c>
      <c r="E124" s="4" t="s">
        <v>8</v>
      </c>
      <c r="F124" s="4">
        <v>5</v>
      </c>
      <c r="G124" s="24"/>
      <c r="H124" s="73" t="s">
        <v>358</v>
      </c>
      <c r="I124" s="73" t="s">
        <v>358</v>
      </c>
      <c r="J124" s="84"/>
      <c r="K124" s="85"/>
      <c r="L124" s="85"/>
    </row>
    <row r="125" spans="1:12" ht="24" x14ac:dyDescent="0.25">
      <c r="A125" s="4">
        <f t="shared" si="2"/>
        <v>116</v>
      </c>
      <c r="B125" s="4" t="s">
        <v>179</v>
      </c>
      <c r="C125" s="4" t="s">
        <v>60</v>
      </c>
      <c r="D125" s="4" t="s">
        <v>180</v>
      </c>
      <c r="E125" s="4" t="s">
        <v>8</v>
      </c>
      <c r="F125" s="4">
        <v>5</v>
      </c>
      <c r="G125" s="24"/>
      <c r="H125" s="73" t="s">
        <v>358</v>
      </c>
      <c r="I125" s="73" t="s">
        <v>358</v>
      </c>
      <c r="J125" s="84"/>
      <c r="K125" s="85"/>
      <c r="L125" s="85"/>
    </row>
    <row r="126" spans="1:12" ht="15" customHeight="1" x14ac:dyDescent="0.25">
      <c r="A126" s="4">
        <f t="shared" si="2"/>
        <v>117</v>
      </c>
      <c r="B126" s="5" t="s">
        <v>181</v>
      </c>
      <c r="C126" s="4" t="s">
        <v>60</v>
      </c>
      <c r="D126" s="4" t="s">
        <v>182</v>
      </c>
      <c r="E126" s="4" t="s">
        <v>8</v>
      </c>
      <c r="F126" s="4">
        <v>40</v>
      </c>
      <c r="G126" s="24" t="s">
        <v>393</v>
      </c>
      <c r="H126" s="73" t="s">
        <v>358</v>
      </c>
      <c r="I126" s="73" t="s">
        <v>358</v>
      </c>
      <c r="J126" s="84"/>
      <c r="K126" s="85"/>
      <c r="L126" s="85"/>
    </row>
    <row r="127" spans="1:12" ht="15" customHeight="1" x14ac:dyDescent="0.25">
      <c r="A127" s="4">
        <f t="shared" si="2"/>
        <v>118</v>
      </c>
      <c r="B127" s="5" t="s">
        <v>154</v>
      </c>
      <c r="C127" s="4" t="s">
        <v>60</v>
      </c>
      <c r="D127" s="4" t="s">
        <v>155</v>
      </c>
      <c r="E127" s="4" t="s">
        <v>8</v>
      </c>
      <c r="F127" s="4">
        <v>25</v>
      </c>
      <c r="G127" s="24" t="s">
        <v>393</v>
      </c>
      <c r="H127" s="73" t="s">
        <v>358</v>
      </c>
      <c r="I127" s="73" t="s">
        <v>358</v>
      </c>
      <c r="J127" s="84"/>
      <c r="K127" s="85"/>
      <c r="L127" s="85"/>
    </row>
    <row r="128" spans="1:12" ht="24" x14ac:dyDescent="0.25">
      <c r="A128" s="4">
        <f t="shared" si="2"/>
        <v>119</v>
      </c>
      <c r="B128" s="4" t="s">
        <v>156</v>
      </c>
      <c r="C128" s="4" t="s">
        <v>60</v>
      </c>
      <c r="D128" s="4" t="s">
        <v>157</v>
      </c>
      <c r="E128" s="4" t="s">
        <v>8</v>
      </c>
      <c r="F128" s="4">
        <v>5</v>
      </c>
      <c r="G128" s="24"/>
      <c r="H128" s="73" t="s">
        <v>358</v>
      </c>
      <c r="I128" s="73" t="s">
        <v>358</v>
      </c>
      <c r="J128" s="84"/>
      <c r="K128" s="85"/>
      <c r="L128" s="85"/>
    </row>
    <row r="129" spans="1:12" ht="15" customHeight="1" x14ac:dyDescent="0.25">
      <c r="A129" s="4">
        <f t="shared" si="2"/>
        <v>120</v>
      </c>
      <c r="B129" s="5" t="s">
        <v>391</v>
      </c>
      <c r="C129" s="4" t="s">
        <v>60</v>
      </c>
      <c r="D129" s="4" t="s">
        <v>392</v>
      </c>
      <c r="E129" s="4" t="s">
        <v>8</v>
      </c>
      <c r="F129" s="4">
        <v>50</v>
      </c>
      <c r="G129" s="24" t="s">
        <v>393</v>
      </c>
      <c r="H129" s="73" t="s">
        <v>358</v>
      </c>
      <c r="I129" s="73" t="s">
        <v>358</v>
      </c>
      <c r="J129" s="84"/>
      <c r="K129" s="85"/>
      <c r="L129" s="85"/>
    </row>
    <row r="130" spans="1:12" ht="15" customHeight="1" x14ac:dyDescent="0.25">
      <c r="A130" s="4">
        <f t="shared" si="2"/>
        <v>121</v>
      </c>
      <c r="B130" s="5" t="s">
        <v>95</v>
      </c>
      <c r="C130" s="4" t="s">
        <v>260</v>
      </c>
      <c r="D130" s="4" t="s">
        <v>96</v>
      </c>
      <c r="E130" s="4" t="s">
        <v>8</v>
      </c>
      <c r="F130" s="4">
        <v>25</v>
      </c>
      <c r="G130" s="24"/>
      <c r="H130" s="73" t="s">
        <v>358</v>
      </c>
      <c r="I130" s="73" t="s">
        <v>358</v>
      </c>
      <c r="J130" s="84"/>
      <c r="K130" s="85"/>
      <c r="L130" s="85"/>
    </row>
    <row r="131" spans="1:12" x14ac:dyDescent="0.25">
      <c r="A131" s="4">
        <f t="shared" si="2"/>
        <v>122</v>
      </c>
      <c r="B131" s="2" t="s">
        <v>295</v>
      </c>
      <c r="C131" s="3" t="s">
        <v>146</v>
      </c>
      <c r="D131" s="3" t="s">
        <v>296</v>
      </c>
      <c r="E131" s="3" t="s">
        <v>8</v>
      </c>
      <c r="F131" s="3">
        <v>20</v>
      </c>
      <c r="G131" s="24" t="s">
        <v>393</v>
      </c>
      <c r="H131" s="73" t="s">
        <v>358</v>
      </c>
      <c r="I131" s="73" t="s">
        <v>358</v>
      </c>
      <c r="J131" s="84"/>
      <c r="K131" s="85"/>
      <c r="L131" s="85"/>
    </row>
    <row r="132" spans="1:12" x14ac:dyDescent="0.25">
      <c r="A132" s="4">
        <f t="shared" si="2"/>
        <v>123</v>
      </c>
      <c r="B132" s="2" t="s">
        <v>297</v>
      </c>
      <c r="C132" s="3" t="s">
        <v>146</v>
      </c>
      <c r="D132" s="3" t="s">
        <v>298</v>
      </c>
      <c r="E132" s="3" t="s">
        <v>8</v>
      </c>
      <c r="F132" s="3">
        <v>20</v>
      </c>
      <c r="G132" s="25"/>
      <c r="H132" s="73" t="s">
        <v>358</v>
      </c>
      <c r="I132" s="73" t="s">
        <v>358</v>
      </c>
      <c r="J132" s="84"/>
      <c r="K132" s="85"/>
      <c r="L132" s="85"/>
    </row>
    <row r="133" spans="1:12" x14ac:dyDescent="0.25">
      <c r="A133" s="4">
        <f t="shared" si="2"/>
        <v>124</v>
      </c>
      <c r="B133" s="2" t="s">
        <v>299</v>
      </c>
      <c r="C133" s="3" t="s">
        <v>300</v>
      </c>
      <c r="D133" s="3" t="s">
        <v>301</v>
      </c>
      <c r="E133" s="3" t="s">
        <v>8</v>
      </c>
      <c r="F133" s="3">
        <v>4</v>
      </c>
      <c r="G133" s="25"/>
      <c r="H133" s="73" t="s">
        <v>358</v>
      </c>
      <c r="I133" s="73" t="s">
        <v>358</v>
      </c>
      <c r="J133" s="84"/>
      <c r="K133" s="85"/>
      <c r="L133" s="85"/>
    </row>
    <row r="134" spans="1:12" x14ac:dyDescent="0.25">
      <c r="A134" s="4">
        <f t="shared" si="2"/>
        <v>125</v>
      </c>
      <c r="B134" s="5" t="s">
        <v>330</v>
      </c>
      <c r="C134" s="3" t="s">
        <v>300</v>
      </c>
      <c r="D134" s="3" t="s">
        <v>302</v>
      </c>
      <c r="E134" s="3" t="s">
        <v>8</v>
      </c>
      <c r="F134" s="3">
        <v>4</v>
      </c>
      <c r="G134" s="25"/>
      <c r="H134" s="73" t="s">
        <v>358</v>
      </c>
      <c r="I134" s="73" t="s">
        <v>358</v>
      </c>
      <c r="J134" s="84"/>
      <c r="K134" s="85"/>
      <c r="L134" s="85"/>
    </row>
    <row r="135" spans="1:12" x14ac:dyDescent="0.25">
      <c r="A135" s="4">
        <f t="shared" si="2"/>
        <v>126</v>
      </c>
      <c r="B135" s="2" t="s">
        <v>303</v>
      </c>
      <c r="C135" s="3" t="s">
        <v>300</v>
      </c>
      <c r="D135" s="3" t="s">
        <v>304</v>
      </c>
      <c r="E135" s="3" t="s">
        <v>8</v>
      </c>
      <c r="F135" s="3">
        <v>4</v>
      </c>
      <c r="G135" s="25"/>
      <c r="H135" s="73" t="s">
        <v>358</v>
      </c>
      <c r="I135" s="73" t="s">
        <v>358</v>
      </c>
      <c r="J135" s="84"/>
      <c r="K135" s="85"/>
      <c r="L135" s="85"/>
    </row>
    <row r="136" spans="1:12" x14ac:dyDescent="0.25">
      <c r="A136" s="4">
        <f t="shared" si="2"/>
        <v>127</v>
      </c>
      <c r="B136" s="2" t="s">
        <v>305</v>
      </c>
      <c r="C136" s="3" t="s">
        <v>300</v>
      </c>
      <c r="D136" s="3" t="s">
        <v>306</v>
      </c>
      <c r="E136" s="3" t="s">
        <v>8</v>
      </c>
      <c r="F136" s="3">
        <v>4</v>
      </c>
      <c r="G136" s="25"/>
      <c r="H136" s="73" t="s">
        <v>358</v>
      </c>
      <c r="I136" s="73" t="s">
        <v>358</v>
      </c>
      <c r="J136" s="84"/>
      <c r="K136" s="85"/>
      <c r="L136" s="85"/>
    </row>
    <row r="137" spans="1:12" x14ac:dyDescent="0.25">
      <c r="A137" s="4">
        <f t="shared" si="2"/>
        <v>128</v>
      </c>
      <c r="B137" s="2" t="s">
        <v>307</v>
      </c>
      <c r="C137" s="3" t="s">
        <v>308</v>
      </c>
      <c r="D137" s="3" t="s">
        <v>309</v>
      </c>
      <c r="E137" s="3" t="s">
        <v>8</v>
      </c>
      <c r="F137" s="3">
        <v>50</v>
      </c>
      <c r="G137" s="25"/>
      <c r="H137" s="73" t="s">
        <v>358</v>
      </c>
      <c r="I137" s="73" t="s">
        <v>358</v>
      </c>
      <c r="J137" s="84"/>
      <c r="K137" s="85"/>
      <c r="L137" s="85"/>
    </row>
    <row r="138" spans="1:12" x14ac:dyDescent="0.25">
      <c r="A138" s="4">
        <f t="shared" si="2"/>
        <v>129</v>
      </c>
      <c r="B138" s="2" t="s">
        <v>346</v>
      </c>
      <c r="C138" s="3" t="s">
        <v>348</v>
      </c>
      <c r="D138" s="3" t="s">
        <v>347</v>
      </c>
      <c r="E138" s="3" t="s">
        <v>8</v>
      </c>
      <c r="F138" s="3">
        <v>25</v>
      </c>
      <c r="G138" s="25"/>
      <c r="H138" s="73" t="s">
        <v>358</v>
      </c>
      <c r="I138" s="73" t="s">
        <v>358</v>
      </c>
      <c r="J138" s="84"/>
      <c r="K138" s="85"/>
      <c r="L138" s="85"/>
    </row>
    <row r="139" spans="1:12" x14ac:dyDescent="0.25">
      <c r="A139" s="4">
        <f t="shared" ref="A139:A157" si="3">ROW(A130)</f>
        <v>130</v>
      </c>
      <c r="B139" s="2" t="s">
        <v>331</v>
      </c>
      <c r="C139" s="3" t="s">
        <v>60</v>
      </c>
      <c r="D139" s="3" t="s">
        <v>310</v>
      </c>
      <c r="E139" s="3" t="s">
        <v>8</v>
      </c>
      <c r="F139" s="3">
        <v>40</v>
      </c>
      <c r="G139" s="25"/>
      <c r="H139" s="73" t="s">
        <v>358</v>
      </c>
      <c r="I139" s="73" t="s">
        <v>358</v>
      </c>
      <c r="J139" s="84"/>
      <c r="K139" s="85"/>
      <c r="L139" s="85"/>
    </row>
    <row r="140" spans="1:12" x14ac:dyDescent="0.25">
      <c r="A140" s="4">
        <f t="shared" si="3"/>
        <v>131</v>
      </c>
      <c r="B140" s="3" t="s">
        <v>332</v>
      </c>
      <c r="C140" s="3" t="s">
        <v>60</v>
      </c>
      <c r="D140" s="3" t="s">
        <v>311</v>
      </c>
      <c r="E140" s="3" t="s">
        <v>8</v>
      </c>
      <c r="F140" s="3">
        <v>40</v>
      </c>
      <c r="G140" s="25"/>
      <c r="H140" s="73" t="s">
        <v>358</v>
      </c>
      <c r="I140" s="73" t="s">
        <v>358</v>
      </c>
      <c r="J140" s="84"/>
      <c r="K140" s="85"/>
      <c r="L140" s="85"/>
    </row>
    <row r="141" spans="1:12" x14ac:dyDescent="0.25">
      <c r="A141" s="4">
        <f t="shared" si="3"/>
        <v>132</v>
      </c>
      <c r="B141" s="2" t="s">
        <v>312</v>
      </c>
      <c r="C141" s="3" t="s">
        <v>60</v>
      </c>
      <c r="D141" s="3" t="s">
        <v>153</v>
      </c>
      <c r="E141" s="3" t="s">
        <v>8</v>
      </c>
      <c r="F141" s="3">
        <v>20</v>
      </c>
      <c r="G141" s="25"/>
      <c r="H141" s="73" t="s">
        <v>358</v>
      </c>
      <c r="I141" s="73" t="s">
        <v>358</v>
      </c>
      <c r="J141" s="84"/>
      <c r="K141" s="85"/>
      <c r="L141" s="85"/>
    </row>
    <row r="142" spans="1:12" x14ac:dyDescent="0.25">
      <c r="A142" s="4">
        <f t="shared" si="3"/>
        <v>133</v>
      </c>
      <c r="B142" s="2" t="s">
        <v>333</v>
      </c>
      <c r="C142" s="3" t="s">
        <v>60</v>
      </c>
      <c r="D142" s="3" t="s">
        <v>313</v>
      </c>
      <c r="E142" s="3" t="s">
        <v>8</v>
      </c>
      <c r="F142" s="3">
        <v>20</v>
      </c>
      <c r="G142" s="25"/>
      <c r="H142" s="73" t="s">
        <v>358</v>
      </c>
      <c r="I142" s="73" t="s">
        <v>358</v>
      </c>
      <c r="J142" s="84"/>
      <c r="K142" s="85"/>
      <c r="L142" s="85"/>
    </row>
    <row r="143" spans="1:12" x14ac:dyDescent="0.25">
      <c r="A143" s="4">
        <f t="shared" si="3"/>
        <v>134</v>
      </c>
      <c r="B143" s="2" t="s">
        <v>201</v>
      </c>
      <c r="C143" s="3" t="s">
        <v>60</v>
      </c>
      <c r="D143" s="3" t="s">
        <v>314</v>
      </c>
      <c r="E143" s="3" t="s">
        <v>8</v>
      </c>
      <c r="F143" s="3">
        <v>80</v>
      </c>
      <c r="G143" s="25"/>
      <c r="H143" s="73" t="s">
        <v>358</v>
      </c>
      <c r="I143" s="73" t="s">
        <v>358</v>
      </c>
      <c r="J143" s="84"/>
      <c r="K143" s="85"/>
      <c r="L143" s="85"/>
    </row>
    <row r="144" spans="1:12" ht="24.75" x14ac:dyDescent="0.25">
      <c r="A144" s="4">
        <f t="shared" si="3"/>
        <v>135</v>
      </c>
      <c r="B144" s="2" t="s">
        <v>315</v>
      </c>
      <c r="C144" s="3" t="s">
        <v>146</v>
      </c>
      <c r="D144" s="3" t="s">
        <v>316</v>
      </c>
      <c r="E144" s="3" t="s">
        <v>8</v>
      </c>
      <c r="F144" s="3">
        <v>80</v>
      </c>
      <c r="G144" s="25"/>
      <c r="H144" s="73" t="s">
        <v>358</v>
      </c>
      <c r="I144" s="73" t="s">
        <v>358</v>
      </c>
      <c r="J144" s="84"/>
      <c r="K144" s="85"/>
      <c r="L144" s="85"/>
    </row>
    <row r="145" spans="1:12" x14ac:dyDescent="0.25">
      <c r="A145" s="4">
        <f t="shared" si="3"/>
        <v>136</v>
      </c>
      <c r="B145" s="2" t="s">
        <v>317</v>
      </c>
      <c r="C145" s="3" t="s">
        <v>345</v>
      </c>
      <c r="D145" s="3" t="s">
        <v>318</v>
      </c>
      <c r="E145" s="3" t="s">
        <v>8</v>
      </c>
      <c r="F145" s="3">
        <v>20</v>
      </c>
      <c r="G145" s="25"/>
      <c r="H145" s="73" t="s">
        <v>358</v>
      </c>
      <c r="I145" s="73" t="s">
        <v>358</v>
      </c>
      <c r="J145" s="84"/>
      <c r="K145" s="85"/>
      <c r="L145" s="85"/>
    </row>
    <row r="146" spans="1:12" x14ac:dyDescent="0.25">
      <c r="A146" s="4">
        <f t="shared" si="3"/>
        <v>137</v>
      </c>
      <c r="B146" s="2" t="s">
        <v>319</v>
      </c>
      <c r="C146" s="3" t="s">
        <v>345</v>
      </c>
      <c r="D146" s="3" t="s">
        <v>320</v>
      </c>
      <c r="E146" s="3" t="s">
        <v>8</v>
      </c>
      <c r="F146" s="3">
        <v>20</v>
      </c>
      <c r="G146" s="25"/>
      <c r="H146" s="73" t="s">
        <v>358</v>
      </c>
      <c r="I146" s="73" t="s">
        <v>358</v>
      </c>
      <c r="J146" s="84"/>
      <c r="K146" s="85"/>
      <c r="L146" s="85"/>
    </row>
    <row r="147" spans="1:12" x14ac:dyDescent="0.25">
      <c r="A147" s="4">
        <f t="shared" si="3"/>
        <v>138</v>
      </c>
      <c r="B147" s="2" t="s">
        <v>321</v>
      </c>
      <c r="C147" s="3" t="s">
        <v>345</v>
      </c>
      <c r="D147" s="3" t="s">
        <v>322</v>
      </c>
      <c r="E147" s="3" t="s">
        <v>8</v>
      </c>
      <c r="F147" s="3">
        <v>20</v>
      </c>
      <c r="G147" s="25"/>
      <c r="H147" s="73" t="s">
        <v>358</v>
      </c>
      <c r="I147" s="73" t="s">
        <v>358</v>
      </c>
      <c r="J147" s="84"/>
      <c r="K147" s="85"/>
      <c r="L147" s="85"/>
    </row>
    <row r="148" spans="1:12" x14ac:dyDescent="0.25">
      <c r="A148" s="4">
        <f t="shared" si="3"/>
        <v>139</v>
      </c>
      <c r="B148" s="2" t="s">
        <v>339</v>
      </c>
      <c r="C148" s="3" t="s">
        <v>345</v>
      </c>
      <c r="D148" s="3" t="s">
        <v>340</v>
      </c>
      <c r="E148" s="3" t="s">
        <v>8</v>
      </c>
      <c r="F148" s="3">
        <v>80</v>
      </c>
      <c r="G148" s="25"/>
      <c r="H148" s="73" t="s">
        <v>358</v>
      </c>
      <c r="I148" s="73" t="s">
        <v>358</v>
      </c>
      <c r="J148" s="84"/>
      <c r="K148" s="85"/>
      <c r="L148" s="85"/>
    </row>
    <row r="149" spans="1:12" s="1" customFormat="1" x14ac:dyDescent="0.25">
      <c r="A149" s="4">
        <f t="shared" si="3"/>
        <v>140</v>
      </c>
      <c r="B149" s="2" t="s">
        <v>341</v>
      </c>
      <c r="C149" s="3" t="s">
        <v>345</v>
      </c>
      <c r="D149" s="3" t="s">
        <v>344</v>
      </c>
      <c r="E149" s="3" t="s">
        <v>8</v>
      </c>
      <c r="F149" s="3">
        <v>40</v>
      </c>
      <c r="G149" s="26"/>
      <c r="H149" s="73" t="s">
        <v>358</v>
      </c>
      <c r="I149" s="73" t="s">
        <v>358</v>
      </c>
      <c r="J149" s="84"/>
      <c r="K149" s="85"/>
      <c r="L149" s="86"/>
    </row>
    <row r="150" spans="1:12" s="1" customFormat="1" x14ac:dyDescent="0.25">
      <c r="A150" s="4">
        <f t="shared" si="3"/>
        <v>141</v>
      </c>
      <c r="B150" s="2" t="s">
        <v>342</v>
      </c>
      <c r="C150" s="3" t="s">
        <v>345</v>
      </c>
      <c r="D150" s="3" t="s">
        <v>344</v>
      </c>
      <c r="E150" s="3" t="s">
        <v>8</v>
      </c>
      <c r="F150" s="3">
        <v>40</v>
      </c>
      <c r="G150" s="26"/>
      <c r="H150" s="73" t="s">
        <v>358</v>
      </c>
      <c r="I150" s="73" t="s">
        <v>358</v>
      </c>
      <c r="J150" s="84"/>
      <c r="K150" s="85"/>
      <c r="L150" s="86"/>
    </row>
    <row r="151" spans="1:12" s="1" customFormat="1" x14ac:dyDescent="0.25">
      <c r="A151" s="4">
        <f t="shared" si="3"/>
        <v>142</v>
      </c>
      <c r="B151" s="2" t="s">
        <v>343</v>
      </c>
      <c r="C151" s="3" t="s">
        <v>345</v>
      </c>
      <c r="D151" s="3" t="s">
        <v>344</v>
      </c>
      <c r="E151" s="3" t="s">
        <v>8</v>
      </c>
      <c r="F151" s="3">
        <v>40</v>
      </c>
      <c r="G151" s="26"/>
      <c r="H151" s="73" t="s">
        <v>358</v>
      </c>
      <c r="I151" s="73" t="s">
        <v>358</v>
      </c>
      <c r="J151" s="84"/>
      <c r="K151" s="85"/>
      <c r="L151" s="86"/>
    </row>
    <row r="152" spans="1:12" s="1" customFormat="1" x14ac:dyDescent="0.25">
      <c r="A152" s="4">
        <f t="shared" si="3"/>
        <v>143</v>
      </c>
      <c r="B152" s="2" t="s">
        <v>337</v>
      </c>
      <c r="C152" s="3" t="s">
        <v>345</v>
      </c>
      <c r="D152" s="3" t="s">
        <v>338</v>
      </c>
      <c r="E152" s="3" t="s">
        <v>8</v>
      </c>
      <c r="F152" s="3">
        <v>20</v>
      </c>
      <c r="G152" s="26"/>
      <c r="H152" s="73" t="s">
        <v>358</v>
      </c>
      <c r="I152" s="73" t="s">
        <v>358</v>
      </c>
      <c r="J152" s="84"/>
      <c r="K152" s="85"/>
      <c r="L152" s="86"/>
    </row>
    <row r="153" spans="1:12" x14ac:dyDescent="0.25">
      <c r="A153" s="4">
        <f t="shared" si="3"/>
        <v>144</v>
      </c>
      <c r="B153" s="2" t="s">
        <v>334</v>
      </c>
      <c r="C153" s="3" t="s">
        <v>345</v>
      </c>
      <c r="D153" s="3" t="s">
        <v>323</v>
      </c>
      <c r="E153" s="3" t="s">
        <v>8</v>
      </c>
      <c r="F153" s="3">
        <v>20</v>
      </c>
      <c r="G153" s="25"/>
      <c r="H153" s="73" t="s">
        <v>358</v>
      </c>
      <c r="I153" s="73" t="s">
        <v>358</v>
      </c>
      <c r="J153" s="84"/>
      <c r="K153" s="85"/>
      <c r="L153" s="85"/>
    </row>
    <row r="154" spans="1:12" x14ac:dyDescent="0.25">
      <c r="A154" s="4">
        <f t="shared" si="3"/>
        <v>145</v>
      </c>
      <c r="B154" s="2" t="s">
        <v>324</v>
      </c>
      <c r="C154" s="3" t="s">
        <v>345</v>
      </c>
      <c r="D154" s="3" t="s">
        <v>325</v>
      </c>
      <c r="E154" s="3" t="s">
        <v>8</v>
      </c>
      <c r="F154" s="3">
        <v>20</v>
      </c>
      <c r="G154" s="25"/>
      <c r="H154" s="73" t="s">
        <v>358</v>
      </c>
      <c r="I154" s="73" t="s">
        <v>358</v>
      </c>
      <c r="J154" s="84"/>
      <c r="K154" s="85"/>
      <c r="L154" s="85"/>
    </row>
    <row r="155" spans="1:12" x14ac:dyDescent="0.25">
      <c r="A155" s="4">
        <f t="shared" si="3"/>
        <v>146</v>
      </c>
      <c r="B155" s="2" t="s">
        <v>335</v>
      </c>
      <c r="C155" s="3" t="s">
        <v>345</v>
      </c>
      <c r="D155" s="3" t="s">
        <v>326</v>
      </c>
      <c r="E155" s="3" t="s">
        <v>8</v>
      </c>
      <c r="F155" s="3">
        <v>40</v>
      </c>
      <c r="G155" s="25"/>
      <c r="H155" s="73" t="s">
        <v>358</v>
      </c>
      <c r="I155" s="73" t="s">
        <v>358</v>
      </c>
      <c r="J155" s="84"/>
      <c r="K155" s="85"/>
      <c r="L155" s="85"/>
    </row>
    <row r="156" spans="1:12" x14ac:dyDescent="0.25">
      <c r="A156" s="4">
        <f t="shared" si="3"/>
        <v>147</v>
      </c>
      <c r="B156" s="2" t="s">
        <v>336</v>
      </c>
      <c r="C156" s="3" t="s">
        <v>345</v>
      </c>
      <c r="D156" s="3" t="s">
        <v>327</v>
      </c>
      <c r="E156" s="3" t="s">
        <v>8</v>
      </c>
      <c r="F156" s="3">
        <v>20</v>
      </c>
      <c r="G156" s="25"/>
      <c r="H156" s="73" t="s">
        <v>358</v>
      </c>
      <c r="I156" s="73" t="s">
        <v>358</v>
      </c>
      <c r="J156" s="84"/>
      <c r="K156" s="85"/>
      <c r="L156" s="85"/>
    </row>
    <row r="157" spans="1:12" ht="24.75" x14ac:dyDescent="0.25">
      <c r="A157" s="4">
        <f t="shared" si="3"/>
        <v>148</v>
      </c>
      <c r="B157" s="2" t="s">
        <v>328</v>
      </c>
      <c r="C157" s="3" t="s">
        <v>345</v>
      </c>
      <c r="D157" s="3" t="s">
        <v>329</v>
      </c>
      <c r="E157" s="3" t="s">
        <v>8</v>
      </c>
      <c r="F157" s="3">
        <v>40</v>
      </c>
      <c r="G157" s="25"/>
      <c r="H157" s="73" t="s">
        <v>358</v>
      </c>
      <c r="I157" s="73" t="s">
        <v>358</v>
      </c>
      <c r="J157" s="84"/>
      <c r="K157" s="85"/>
      <c r="L157" s="85"/>
    </row>
  </sheetData>
  <sheetProtection algorithmName="SHA-512" hashValue="5Ew0VT3w4ROtEuVmgpKNyzkdLJBH7N+hsdvZyUPMrOGMC2gONKJTsxtjsvfLKFWid/2qLSbLa9IcaHBGhrpe4A==" saltValue="rl63YeXAVuKZkS8dWT0OtQ==" spinCount="100000" sheet="1" objects="1" scenarios="1" selectLockedCells="1"/>
  <mergeCells count="4">
    <mergeCell ref="A5:M6"/>
    <mergeCell ref="A1:M1"/>
    <mergeCell ref="A3:L3"/>
    <mergeCell ref="A8:L8"/>
  </mergeCells>
  <pageMargins left="0.7" right="0.7" top="0.75" bottom="0.75" header="0.3" footer="0.3"/>
  <pageSetup paperSize="5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A5" sqref="A5:H5"/>
    </sheetView>
  </sheetViews>
  <sheetFormatPr defaultRowHeight="15" x14ac:dyDescent="0.25"/>
  <cols>
    <col min="1" max="1" width="7.28515625" customWidth="1"/>
    <col min="2" max="2" width="44.5703125" customWidth="1"/>
    <col min="3" max="3" width="24" customWidth="1"/>
  </cols>
  <sheetData>
    <row r="1" spans="1:13" x14ac:dyDescent="0.25">
      <c r="A1" s="94" t="s">
        <v>288</v>
      </c>
      <c r="B1" s="94"/>
      <c r="C1" s="94"/>
      <c r="D1" s="94"/>
      <c r="E1" s="94"/>
      <c r="F1" s="94"/>
      <c r="G1" s="94"/>
      <c r="H1" s="94"/>
    </row>
    <row r="3" spans="1:13" x14ac:dyDescent="0.25">
      <c r="A3" s="99" t="s">
        <v>415</v>
      </c>
      <c r="B3" s="99"/>
      <c r="C3" s="99"/>
      <c r="D3" s="99"/>
      <c r="E3" s="99"/>
      <c r="F3" s="99"/>
      <c r="G3" s="99"/>
      <c r="H3" s="99"/>
    </row>
    <row r="5" spans="1:13" x14ac:dyDescent="0.25">
      <c r="A5" s="98" t="s">
        <v>416</v>
      </c>
      <c r="B5" s="98"/>
      <c r="C5" s="98"/>
      <c r="D5" s="98"/>
      <c r="E5" s="98"/>
      <c r="F5" s="98"/>
      <c r="G5" s="98"/>
      <c r="H5" s="98"/>
      <c r="I5" s="55"/>
      <c r="J5" s="55"/>
      <c r="K5" s="55"/>
      <c r="L5" s="55"/>
      <c r="M5" s="55"/>
    </row>
    <row r="9" spans="1:13" ht="50.25" customHeight="1" x14ac:dyDescent="0.25">
      <c r="A9" s="97" t="s">
        <v>418</v>
      </c>
      <c r="B9" s="97"/>
      <c r="C9" s="97"/>
      <c r="D9" s="97"/>
      <c r="E9" s="97"/>
      <c r="F9" s="97"/>
      <c r="G9" s="97"/>
      <c r="H9" s="97"/>
      <c r="I9" s="54"/>
      <c r="J9" s="54"/>
      <c r="K9" s="54"/>
      <c r="L9" s="54"/>
      <c r="M9" s="54"/>
    </row>
    <row r="10" spans="1:13" x14ac:dyDescent="0.25">
      <c r="A10" t="s">
        <v>405</v>
      </c>
    </row>
    <row r="12" spans="1:13" s="21" customFormat="1" ht="30" customHeight="1" x14ac:dyDescent="0.25">
      <c r="A12" s="95" t="s">
        <v>433</v>
      </c>
      <c r="B12" s="96"/>
      <c r="C12" s="96"/>
    </row>
    <row r="13" spans="1:13" ht="30" x14ac:dyDescent="0.25">
      <c r="A13" s="58" t="s">
        <v>289</v>
      </c>
      <c r="B13" s="59" t="s">
        <v>406</v>
      </c>
      <c r="C13" s="64" t="s">
        <v>407</v>
      </c>
    </row>
    <row r="14" spans="1:13" x14ac:dyDescent="0.25">
      <c r="A14" s="60">
        <f>ROW(A149)</f>
        <v>149</v>
      </c>
      <c r="B14" s="61" t="s">
        <v>408</v>
      </c>
      <c r="C14" s="62" t="s">
        <v>409</v>
      </c>
    </row>
    <row r="15" spans="1:13" x14ac:dyDescent="0.25">
      <c r="A15" s="60">
        <f t="shared" ref="A15:A17" si="0">ROW(A150)</f>
        <v>150</v>
      </c>
      <c r="B15" s="61" t="s">
        <v>410</v>
      </c>
      <c r="C15" s="62" t="s">
        <v>409</v>
      </c>
    </row>
    <row r="16" spans="1:13" x14ac:dyDescent="0.25">
      <c r="A16" s="60">
        <f t="shared" si="0"/>
        <v>151</v>
      </c>
      <c r="B16" s="61" t="s">
        <v>411</v>
      </c>
      <c r="C16" s="62" t="s">
        <v>409</v>
      </c>
    </row>
    <row r="17" spans="1:4" ht="25.5" x14ac:dyDescent="0.25">
      <c r="A17" s="60">
        <f t="shared" si="0"/>
        <v>152</v>
      </c>
      <c r="B17" s="61" t="s">
        <v>412</v>
      </c>
      <c r="C17" s="63" t="s">
        <v>413</v>
      </c>
    </row>
    <row r="18" spans="1:4" x14ac:dyDescent="0.25">
      <c r="A18" s="57" t="s">
        <v>414</v>
      </c>
      <c r="B18" s="57"/>
      <c r="C18" s="57"/>
      <c r="D18" s="56"/>
    </row>
  </sheetData>
  <sheetProtection algorithmName="SHA-512" hashValue="+0WjUfWhNaA6Ex1nK0YQIWJyvL7lPX1BfR5FNPKg7SrfHuMKStnSEOJEIHLyMC73xnH5UJEfZC0/JfQ6COA/cQ==" saltValue="+0r21Jsspd4eh2pC2LWVGQ==" spinCount="100000" sheet="1" objects="1" scenarios="1" selectLockedCells="1"/>
  <mergeCells count="5">
    <mergeCell ref="A1:H1"/>
    <mergeCell ref="A12:C12"/>
    <mergeCell ref="A9:H9"/>
    <mergeCell ref="A5:H5"/>
    <mergeCell ref="A3:H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workbookViewId="0">
      <selection activeCell="F13" sqref="F13:G13"/>
    </sheetView>
  </sheetViews>
  <sheetFormatPr defaultRowHeight="15" x14ac:dyDescent="0.25"/>
  <cols>
    <col min="1" max="1" width="5.140625" style="17" customWidth="1"/>
    <col min="2" max="2" width="25" style="16" customWidth="1"/>
    <col min="3" max="3" width="11" style="16" customWidth="1"/>
    <col min="4" max="4" width="14.7109375" style="16" customWidth="1"/>
    <col min="5" max="5" width="12.28515625" style="16" customWidth="1"/>
    <col min="6" max="6" width="34.5703125" style="6" customWidth="1"/>
    <col min="7" max="7" width="0.28515625" customWidth="1"/>
    <col min="8" max="8" width="22.28515625" customWidth="1"/>
  </cols>
  <sheetData>
    <row r="1" spans="1:8" ht="30.75" customHeight="1" x14ac:dyDescent="0.25">
      <c r="A1" s="100" t="s">
        <v>288</v>
      </c>
      <c r="B1" s="100"/>
      <c r="C1" s="100"/>
      <c r="D1" s="100"/>
      <c r="E1" s="100"/>
      <c r="F1" s="100"/>
      <c r="G1" s="100"/>
      <c r="H1" s="100"/>
    </row>
    <row r="2" spans="1:8" x14ac:dyDescent="0.25">
      <c r="A2" s="33"/>
      <c r="B2" s="33"/>
      <c r="C2" s="33"/>
      <c r="D2" s="33"/>
      <c r="E2" s="33"/>
      <c r="F2" s="33"/>
      <c r="G2" s="33"/>
      <c r="H2" s="33"/>
    </row>
    <row r="3" spans="1:8" x14ac:dyDescent="0.25">
      <c r="A3" s="100" t="s">
        <v>415</v>
      </c>
      <c r="B3" s="100"/>
      <c r="C3" s="100"/>
      <c r="D3" s="100"/>
      <c r="E3" s="100"/>
      <c r="F3" s="100"/>
      <c r="G3" s="100"/>
      <c r="H3" s="33"/>
    </row>
    <row r="4" spans="1:8" x14ac:dyDescent="0.25">
      <c r="A4" s="18"/>
      <c r="B4" s="18"/>
      <c r="C4" s="18"/>
      <c r="D4" s="18"/>
      <c r="E4" s="18"/>
    </row>
    <row r="5" spans="1:8" ht="36.75" customHeight="1" x14ac:dyDescent="0.25">
      <c r="A5" s="111" t="s">
        <v>420</v>
      </c>
      <c r="B5" s="111"/>
      <c r="C5" s="111"/>
      <c r="D5" s="111"/>
      <c r="E5" s="111"/>
      <c r="F5" s="111"/>
      <c r="G5" s="111"/>
      <c r="H5" s="111"/>
    </row>
    <row r="6" spans="1:8" ht="9" customHeight="1" x14ac:dyDescent="0.25">
      <c r="A6" s="32"/>
      <c r="B6" s="32"/>
      <c r="C6" s="32"/>
      <c r="D6" s="32"/>
      <c r="E6" s="32"/>
      <c r="F6" s="32"/>
      <c r="G6" s="32"/>
      <c r="H6" s="19"/>
    </row>
    <row r="7" spans="1:8" ht="43.5" customHeight="1" x14ac:dyDescent="0.25">
      <c r="A7" s="108" t="s">
        <v>426</v>
      </c>
      <c r="B7" s="109"/>
      <c r="C7" s="109"/>
      <c r="D7" s="109"/>
      <c r="E7" s="109"/>
      <c r="F7" s="109"/>
      <c r="G7" s="109"/>
      <c r="H7" s="110"/>
    </row>
    <row r="8" spans="1:8" ht="7.5" customHeight="1" x14ac:dyDescent="0.25">
      <c r="A8" s="112"/>
      <c r="B8" s="113"/>
      <c r="C8" s="113"/>
      <c r="D8" s="113"/>
      <c r="E8" s="113"/>
      <c r="F8" s="113"/>
      <c r="G8" s="113"/>
      <c r="H8" s="114"/>
    </row>
    <row r="9" spans="1:8" ht="30.75" customHeight="1" x14ac:dyDescent="0.25">
      <c r="A9" s="108" t="s">
        <v>398</v>
      </c>
      <c r="B9" s="109"/>
      <c r="C9" s="109"/>
      <c r="D9" s="109"/>
      <c r="E9" s="109"/>
      <c r="F9" s="109"/>
      <c r="G9" s="109"/>
      <c r="H9" s="110"/>
    </row>
    <row r="10" spans="1:8" ht="7.5" customHeight="1" x14ac:dyDescent="0.25">
      <c r="A10" s="112"/>
      <c r="B10" s="113"/>
      <c r="C10" s="113"/>
      <c r="D10" s="113"/>
      <c r="E10" s="113"/>
      <c r="F10" s="113"/>
      <c r="G10" s="113"/>
      <c r="H10" s="114"/>
    </row>
    <row r="11" spans="1:8" ht="30" customHeight="1" x14ac:dyDescent="0.25">
      <c r="A11" s="105" t="s">
        <v>425</v>
      </c>
      <c r="B11" s="106"/>
      <c r="C11" s="106"/>
      <c r="D11" s="106"/>
      <c r="E11" s="106"/>
      <c r="F11" s="106"/>
      <c r="G11" s="106"/>
      <c r="H11" s="107"/>
    </row>
    <row r="12" spans="1:8" s="7" customFormat="1" ht="40.5" customHeight="1" x14ac:dyDescent="0.25">
      <c r="A12" s="14" t="s">
        <v>289</v>
      </c>
      <c r="B12" s="27" t="s">
        <v>279</v>
      </c>
      <c r="C12" s="65" t="s">
        <v>422</v>
      </c>
      <c r="D12" s="65" t="s">
        <v>399</v>
      </c>
      <c r="E12" s="65" t="s">
        <v>400</v>
      </c>
      <c r="F12" s="101" t="s">
        <v>397</v>
      </c>
      <c r="G12" s="102"/>
      <c r="H12" s="71" t="s">
        <v>419</v>
      </c>
    </row>
    <row r="13" spans="1:8" ht="30" customHeight="1" x14ac:dyDescent="0.25">
      <c r="A13" s="27">
        <f>ROW(A1)</f>
        <v>1</v>
      </c>
      <c r="B13" s="15" t="s">
        <v>291</v>
      </c>
      <c r="C13" s="74"/>
      <c r="D13" s="74"/>
      <c r="E13" s="75"/>
      <c r="F13" s="103"/>
      <c r="G13" s="104"/>
      <c r="H13" s="76"/>
    </row>
    <row r="14" spans="1:8" s="28" customFormat="1" ht="30" customHeight="1" x14ac:dyDescent="0.25">
      <c r="A14" s="27">
        <f t="shared" ref="A14:A51" si="0">ROW(A2)</f>
        <v>2</v>
      </c>
      <c r="B14" s="34" t="s">
        <v>395</v>
      </c>
      <c r="C14" s="77"/>
      <c r="D14" s="77"/>
      <c r="E14" s="75"/>
      <c r="F14" s="103"/>
      <c r="G14" s="104"/>
      <c r="H14" s="78"/>
    </row>
    <row r="15" spans="1:8" ht="30" customHeight="1" x14ac:dyDescent="0.25">
      <c r="A15" s="27">
        <f t="shared" si="0"/>
        <v>3</v>
      </c>
      <c r="B15" s="15" t="s">
        <v>262</v>
      </c>
      <c r="C15" s="74"/>
      <c r="D15" s="74"/>
      <c r="E15" s="75"/>
      <c r="F15" s="103"/>
      <c r="G15" s="104"/>
      <c r="H15" s="76"/>
    </row>
    <row r="16" spans="1:8" ht="30" customHeight="1" x14ac:dyDescent="0.25">
      <c r="A16" s="27">
        <f t="shared" si="0"/>
        <v>4</v>
      </c>
      <c r="B16" s="15" t="s">
        <v>280</v>
      </c>
      <c r="C16" s="74"/>
      <c r="D16" s="74"/>
      <c r="E16" s="75"/>
      <c r="F16" s="103"/>
      <c r="G16" s="104"/>
      <c r="H16" s="76"/>
    </row>
    <row r="17" spans="1:8" ht="30" customHeight="1" x14ac:dyDescent="0.25">
      <c r="A17" s="27">
        <f t="shared" si="0"/>
        <v>5</v>
      </c>
      <c r="B17" s="15" t="s">
        <v>263</v>
      </c>
      <c r="C17" s="74"/>
      <c r="D17" s="74"/>
      <c r="E17" s="75"/>
      <c r="F17" s="103"/>
      <c r="G17" s="104"/>
      <c r="H17" s="76"/>
    </row>
    <row r="18" spans="1:8" ht="30" customHeight="1" x14ac:dyDescent="0.25">
      <c r="A18" s="27">
        <f t="shared" si="0"/>
        <v>6</v>
      </c>
      <c r="B18" s="15" t="s">
        <v>264</v>
      </c>
      <c r="C18" s="74"/>
      <c r="D18" s="74"/>
      <c r="E18" s="75"/>
      <c r="F18" s="103"/>
      <c r="G18" s="104"/>
      <c r="H18" s="76"/>
    </row>
    <row r="19" spans="1:8" ht="30" customHeight="1" x14ac:dyDescent="0.25">
      <c r="A19" s="27">
        <f t="shared" si="0"/>
        <v>7</v>
      </c>
      <c r="B19" s="15" t="s">
        <v>265</v>
      </c>
      <c r="C19" s="74"/>
      <c r="D19" s="74"/>
      <c r="E19" s="75"/>
      <c r="F19" s="103"/>
      <c r="G19" s="104"/>
      <c r="H19" s="76"/>
    </row>
    <row r="20" spans="1:8" ht="30" customHeight="1" x14ac:dyDescent="0.25">
      <c r="A20" s="27">
        <f t="shared" si="0"/>
        <v>8</v>
      </c>
      <c r="B20" s="15" t="s">
        <v>427</v>
      </c>
      <c r="C20" s="74"/>
      <c r="D20" s="74"/>
      <c r="E20" s="75"/>
      <c r="F20" s="103"/>
      <c r="G20" s="104"/>
      <c r="H20" s="76"/>
    </row>
    <row r="21" spans="1:8" ht="30" customHeight="1" x14ac:dyDescent="0.25">
      <c r="A21" s="27">
        <f t="shared" si="0"/>
        <v>9</v>
      </c>
      <c r="B21" s="15" t="s">
        <v>281</v>
      </c>
      <c r="C21" s="74"/>
      <c r="D21" s="74"/>
      <c r="E21" s="75"/>
      <c r="F21" s="103"/>
      <c r="G21" s="104"/>
      <c r="H21" s="76"/>
    </row>
    <row r="22" spans="1:8" ht="30" customHeight="1" x14ac:dyDescent="0.25">
      <c r="A22" s="27">
        <f t="shared" si="0"/>
        <v>10</v>
      </c>
      <c r="B22" s="15" t="s">
        <v>266</v>
      </c>
      <c r="C22" s="74"/>
      <c r="D22" s="74"/>
      <c r="E22" s="75"/>
      <c r="F22" s="103"/>
      <c r="G22" s="104"/>
      <c r="H22" s="76"/>
    </row>
    <row r="23" spans="1:8" ht="30" customHeight="1" x14ac:dyDescent="0.25">
      <c r="A23" s="27">
        <f t="shared" si="0"/>
        <v>11</v>
      </c>
      <c r="B23" s="15" t="s">
        <v>267</v>
      </c>
      <c r="C23" s="74"/>
      <c r="D23" s="74"/>
      <c r="E23" s="75"/>
      <c r="F23" s="103"/>
      <c r="G23" s="104"/>
      <c r="H23" s="76"/>
    </row>
    <row r="24" spans="1:8" ht="30" customHeight="1" x14ac:dyDescent="0.25">
      <c r="A24" s="27">
        <f t="shared" si="0"/>
        <v>12</v>
      </c>
      <c r="B24" s="15" t="s">
        <v>268</v>
      </c>
      <c r="C24" s="74"/>
      <c r="D24" s="74"/>
      <c r="E24" s="75"/>
      <c r="F24" s="103"/>
      <c r="G24" s="104"/>
      <c r="H24" s="76"/>
    </row>
    <row r="25" spans="1:8" ht="30" customHeight="1" x14ac:dyDescent="0.25">
      <c r="A25" s="27">
        <f t="shared" si="0"/>
        <v>13</v>
      </c>
      <c r="B25" s="15" t="s">
        <v>261</v>
      </c>
      <c r="C25" s="74"/>
      <c r="D25" s="74"/>
      <c r="E25" s="75"/>
      <c r="F25" s="103"/>
      <c r="G25" s="104"/>
      <c r="H25" s="76"/>
    </row>
    <row r="26" spans="1:8" ht="30" customHeight="1" x14ac:dyDescent="0.25">
      <c r="A26" s="27">
        <f t="shared" si="0"/>
        <v>14</v>
      </c>
      <c r="B26" s="15" t="s">
        <v>269</v>
      </c>
      <c r="C26" s="74"/>
      <c r="D26" s="74"/>
      <c r="E26" s="75"/>
      <c r="F26" s="103"/>
      <c r="G26" s="104"/>
      <c r="H26" s="76"/>
    </row>
    <row r="27" spans="1:8" ht="30" customHeight="1" x14ac:dyDescent="0.25">
      <c r="A27" s="27">
        <f t="shared" si="0"/>
        <v>15</v>
      </c>
      <c r="B27" s="15" t="s">
        <v>428</v>
      </c>
      <c r="C27" s="74"/>
      <c r="D27" s="74"/>
      <c r="E27" s="75"/>
      <c r="F27" s="103"/>
      <c r="G27" s="104"/>
      <c r="H27" s="76"/>
    </row>
    <row r="28" spans="1:8" ht="30" customHeight="1" x14ac:dyDescent="0.25">
      <c r="A28" s="27">
        <f t="shared" si="0"/>
        <v>16</v>
      </c>
      <c r="B28" s="15" t="s">
        <v>429</v>
      </c>
      <c r="C28" s="74"/>
      <c r="D28" s="74"/>
      <c r="E28" s="75"/>
      <c r="F28" s="103"/>
      <c r="G28" s="104"/>
      <c r="H28" s="76"/>
    </row>
    <row r="29" spans="1:8" ht="30" customHeight="1" x14ac:dyDescent="0.25">
      <c r="A29" s="27">
        <f t="shared" si="0"/>
        <v>17</v>
      </c>
      <c r="B29" s="15" t="s">
        <v>270</v>
      </c>
      <c r="C29" s="74"/>
      <c r="D29" s="74"/>
      <c r="E29" s="75"/>
      <c r="F29" s="103"/>
      <c r="G29" s="104"/>
      <c r="H29" s="76"/>
    </row>
    <row r="30" spans="1:8" ht="30" customHeight="1" x14ac:dyDescent="0.25">
      <c r="A30" s="27">
        <f t="shared" si="0"/>
        <v>18</v>
      </c>
      <c r="B30" s="15" t="s">
        <v>257</v>
      </c>
      <c r="C30" s="74"/>
      <c r="D30" s="74"/>
      <c r="E30" s="75"/>
      <c r="F30" s="103"/>
      <c r="G30" s="104"/>
      <c r="H30" s="76"/>
    </row>
    <row r="31" spans="1:8" ht="30" customHeight="1" x14ac:dyDescent="0.25">
      <c r="A31" s="27">
        <f t="shared" si="0"/>
        <v>19</v>
      </c>
      <c r="B31" s="15" t="s">
        <v>430</v>
      </c>
      <c r="C31" s="74"/>
      <c r="D31" s="74"/>
      <c r="E31" s="75"/>
      <c r="F31" s="103"/>
      <c r="G31" s="104"/>
      <c r="H31" s="76"/>
    </row>
    <row r="32" spans="1:8" ht="30" customHeight="1" x14ac:dyDescent="0.25">
      <c r="A32" s="27">
        <f t="shared" si="0"/>
        <v>20</v>
      </c>
      <c r="B32" s="15" t="s">
        <v>431</v>
      </c>
      <c r="C32" s="74"/>
      <c r="D32" s="74"/>
      <c r="E32" s="75"/>
      <c r="F32" s="103"/>
      <c r="G32" s="104"/>
      <c r="H32" s="76"/>
    </row>
    <row r="33" spans="1:8" ht="30" customHeight="1" x14ac:dyDescent="0.25">
      <c r="A33" s="27">
        <f t="shared" si="0"/>
        <v>21</v>
      </c>
      <c r="B33" s="15" t="s">
        <v>432</v>
      </c>
      <c r="C33" s="74"/>
      <c r="D33" s="74"/>
      <c r="E33" s="75"/>
      <c r="F33" s="103"/>
      <c r="G33" s="104"/>
      <c r="H33" s="76"/>
    </row>
    <row r="34" spans="1:8" ht="30" customHeight="1" x14ac:dyDescent="0.25">
      <c r="A34" s="27">
        <f t="shared" si="0"/>
        <v>22</v>
      </c>
      <c r="B34" s="15" t="s">
        <v>271</v>
      </c>
      <c r="C34" s="74"/>
      <c r="D34" s="74"/>
      <c r="E34" s="75"/>
      <c r="F34" s="103"/>
      <c r="G34" s="104"/>
      <c r="H34" s="76"/>
    </row>
    <row r="35" spans="1:8" ht="30" customHeight="1" x14ac:dyDescent="0.25">
      <c r="A35" s="27">
        <f t="shared" si="0"/>
        <v>23</v>
      </c>
      <c r="B35" s="15" t="s">
        <v>258</v>
      </c>
      <c r="C35" s="74"/>
      <c r="D35" s="74"/>
      <c r="E35" s="75"/>
      <c r="F35" s="103"/>
      <c r="G35" s="104"/>
      <c r="H35" s="76"/>
    </row>
    <row r="36" spans="1:8" ht="30" customHeight="1" x14ac:dyDescent="0.25">
      <c r="A36" s="27">
        <f t="shared" si="0"/>
        <v>24</v>
      </c>
      <c r="B36" s="15" t="s">
        <v>282</v>
      </c>
      <c r="C36" s="74"/>
      <c r="D36" s="74"/>
      <c r="E36" s="75"/>
      <c r="F36" s="103"/>
      <c r="G36" s="104"/>
      <c r="H36" s="76"/>
    </row>
    <row r="37" spans="1:8" ht="30" customHeight="1" x14ac:dyDescent="0.25">
      <c r="A37" s="27">
        <f t="shared" si="0"/>
        <v>25</v>
      </c>
      <c r="B37" s="15" t="s">
        <v>272</v>
      </c>
      <c r="C37" s="74"/>
      <c r="D37" s="74"/>
      <c r="E37" s="75"/>
      <c r="F37" s="103"/>
      <c r="G37" s="104"/>
      <c r="H37" s="76"/>
    </row>
    <row r="38" spans="1:8" ht="30" customHeight="1" x14ac:dyDescent="0.25">
      <c r="A38" s="27">
        <f t="shared" si="0"/>
        <v>26</v>
      </c>
      <c r="B38" s="15" t="s">
        <v>273</v>
      </c>
      <c r="C38" s="74"/>
      <c r="D38" s="74"/>
      <c r="E38" s="75"/>
      <c r="F38" s="103"/>
      <c r="G38" s="104"/>
      <c r="H38" s="76"/>
    </row>
    <row r="39" spans="1:8" ht="30" customHeight="1" x14ac:dyDescent="0.25">
      <c r="A39" s="27">
        <f t="shared" si="0"/>
        <v>27</v>
      </c>
      <c r="B39" s="15" t="s">
        <v>401</v>
      </c>
      <c r="C39" s="74"/>
      <c r="D39" s="74"/>
      <c r="E39" s="75"/>
      <c r="F39" s="103"/>
      <c r="G39" s="104"/>
      <c r="H39" s="76"/>
    </row>
    <row r="40" spans="1:8" ht="30" customHeight="1" x14ac:dyDescent="0.25">
      <c r="A40" s="27">
        <f t="shared" si="0"/>
        <v>28</v>
      </c>
      <c r="B40" s="15" t="s">
        <v>287</v>
      </c>
      <c r="C40" s="74"/>
      <c r="D40" s="74"/>
      <c r="E40" s="75"/>
      <c r="F40" s="103"/>
      <c r="G40" s="104"/>
      <c r="H40" s="76"/>
    </row>
    <row r="41" spans="1:8" ht="30" customHeight="1" x14ac:dyDescent="0.25">
      <c r="A41" s="27">
        <f t="shared" si="0"/>
        <v>29</v>
      </c>
      <c r="B41" s="15" t="s">
        <v>274</v>
      </c>
      <c r="C41" s="79"/>
      <c r="D41" s="79"/>
      <c r="E41" s="75"/>
      <c r="F41" s="103"/>
      <c r="G41" s="104"/>
      <c r="H41" s="76"/>
    </row>
    <row r="42" spans="1:8" ht="30" customHeight="1" x14ac:dyDescent="0.25">
      <c r="A42" s="27">
        <f t="shared" si="0"/>
        <v>30</v>
      </c>
      <c r="B42" s="15" t="s">
        <v>275</v>
      </c>
      <c r="C42" s="74"/>
      <c r="D42" s="74"/>
      <c r="E42" s="75"/>
      <c r="F42" s="103"/>
      <c r="G42" s="104"/>
      <c r="H42" s="76"/>
    </row>
    <row r="43" spans="1:8" ht="30" customHeight="1" x14ac:dyDescent="0.25">
      <c r="A43" s="27">
        <f t="shared" si="0"/>
        <v>31</v>
      </c>
      <c r="B43" s="15" t="s">
        <v>259</v>
      </c>
      <c r="C43" s="74"/>
      <c r="D43" s="74"/>
      <c r="E43" s="75"/>
      <c r="F43" s="103"/>
      <c r="G43" s="104"/>
      <c r="H43" s="76"/>
    </row>
    <row r="44" spans="1:8" ht="30" customHeight="1" x14ac:dyDescent="0.25">
      <c r="A44" s="27">
        <f t="shared" si="0"/>
        <v>32</v>
      </c>
      <c r="B44" s="15" t="s">
        <v>283</v>
      </c>
      <c r="C44" s="74"/>
      <c r="D44" s="74"/>
      <c r="E44" s="75"/>
      <c r="F44" s="103"/>
      <c r="G44" s="104"/>
      <c r="H44" s="76"/>
    </row>
    <row r="45" spans="1:8" ht="30" customHeight="1" x14ac:dyDescent="0.25">
      <c r="A45" s="27">
        <f t="shared" si="0"/>
        <v>33</v>
      </c>
      <c r="B45" s="15" t="s">
        <v>294</v>
      </c>
      <c r="C45" s="74"/>
      <c r="D45" s="74"/>
      <c r="E45" s="75"/>
      <c r="F45" s="103"/>
      <c r="G45" s="104"/>
      <c r="H45" s="76"/>
    </row>
    <row r="46" spans="1:8" ht="30" customHeight="1" x14ac:dyDescent="0.25">
      <c r="A46" s="27">
        <f t="shared" si="0"/>
        <v>34</v>
      </c>
      <c r="B46" s="15" t="s">
        <v>276</v>
      </c>
      <c r="C46" s="74"/>
      <c r="D46" s="74"/>
      <c r="E46" s="75"/>
      <c r="F46" s="103"/>
      <c r="G46" s="104"/>
      <c r="H46" s="76"/>
    </row>
    <row r="47" spans="1:8" ht="30" customHeight="1" x14ac:dyDescent="0.25">
      <c r="A47" s="27">
        <f t="shared" si="0"/>
        <v>35</v>
      </c>
      <c r="B47" s="15" t="s">
        <v>284</v>
      </c>
      <c r="C47" s="74"/>
      <c r="D47" s="74"/>
      <c r="E47" s="75"/>
      <c r="F47" s="103"/>
      <c r="G47" s="104"/>
      <c r="H47" s="76"/>
    </row>
    <row r="48" spans="1:8" ht="30" customHeight="1" x14ac:dyDescent="0.25">
      <c r="A48" s="27">
        <f t="shared" si="0"/>
        <v>36</v>
      </c>
      <c r="B48" s="15" t="s">
        <v>277</v>
      </c>
      <c r="C48" s="74"/>
      <c r="D48" s="74"/>
      <c r="E48" s="75"/>
      <c r="F48" s="103"/>
      <c r="G48" s="104"/>
      <c r="H48" s="76"/>
    </row>
    <row r="49" spans="1:8" ht="30" customHeight="1" x14ac:dyDescent="0.25">
      <c r="A49" s="27">
        <f t="shared" si="0"/>
        <v>37</v>
      </c>
      <c r="B49" s="15" t="s">
        <v>286</v>
      </c>
      <c r="C49" s="79"/>
      <c r="D49" s="79"/>
      <c r="E49" s="75"/>
      <c r="F49" s="103"/>
      <c r="G49" s="104"/>
      <c r="H49" s="76"/>
    </row>
    <row r="50" spans="1:8" ht="30" customHeight="1" x14ac:dyDescent="0.25">
      <c r="A50" s="27">
        <f t="shared" si="0"/>
        <v>38</v>
      </c>
      <c r="B50" s="15" t="s">
        <v>278</v>
      </c>
      <c r="C50" s="74"/>
      <c r="D50" s="74"/>
      <c r="E50" s="75"/>
      <c r="F50" s="103"/>
      <c r="G50" s="104"/>
      <c r="H50" s="76"/>
    </row>
    <row r="51" spans="1:8" ht="30" customHeight="1" x14ac:dyDescent="0.25">
      <c r="A51" s="70">
        <f t="shared" si="0"/>
        <v>39</v>
      </c>
      <c r="B51" s="15" t="s">
        <v>285</v>
      </c>
      <c r="C51" s="74"/>
      <c r="D51" s="74"/>
      <c r="E51" s="75"/>
      <c r="F51" s="115"/>
      <c r="G51" s="115"/>
      <c r="H51" s="76"/>
    </row>
  </sheetData>
  <sheetProtection algorithmName="SHA-512" hashValue="7kISCwShFgnroFVs/vZKqABJ7GqKie1R5nxVr1mTPBHDdsAOKYzKL6ftrVnjYURT7pniMw4MaM7Vsmf4Ys1tyw==" saltValue="LPeLfLKLBwsiELPYbdbwqg==" spinCount="100000" sheet="1" objects="1" scenarios="1" selectLockedCells="1"/>
  <mergeCells count="48">
    <mergeCell ref="F50:G50"/>
    <mergeCell ref="F51:G51"/>
    <mergeCell ref="A1:H1"/>
    <mergeCell ref="F45:G45"/>
    <mergeCell ref="F46:G46"/>
    <mergeCell ref="F47:G47"/>
    <mergeCell ref="F48:G48"/>
    <mergeCell ref="F49:G49"/>
    <mergeCell ref="F40:G40"/>
    <mergeCell ref="F41:G41"/>
    <mergeCell ref="F42:G42"/>
    <mergeCell ref="F43:G43"/>
    <mergeCell ref="F44:G44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15:G15"/>
    <mergeCell ref="F21:G21"/>
    <mergeCell ref="F22:G22"/>
    <mergeCell ref="F23:G23"/>
    <mergeCell ref="F24:G24"/>
    <mergeCell ref="F16:G16"/>
    <mergeCell ref="F17:G17"/>
    <mergeCell ref="F18:G18"/>
    <mergeCell ref="F19:G19"/>
    <mergeCell ref="F20:G20"/>
    <mergeCell ref="A3:G3"/>
    <mergeCell ref="F12:G12"/>
    <mergeCell ref="F13:G13"/>
    <mergeCell ref="F14:G14"/>
    <mergeCell ref="A11:H11"/>
    <mergeCell ref="A9:H9"/>
    <mergeCell ref="A7:H7"/>
    <mergeCell ref="A5:H5"/>
    <mergeCell ref="A8:H8"/>
    <mergeCell ref="A10:H10"/>
  </mergeCells>
  <pageMargins left="0.7" right="0.7" top="0.75" bottom="0.75" header="0.3" footer="0.3"/>
  <pageSetup scale="78" pageOrder="overThenDown" orientation="landscape" useFirstPageNumber="1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C15" sqref="C15"/>
    </sheetView>
  </sheetViews>
  <sheetFormatPr defaultRowHeight="15" x14ac:dyDescent="0.25"/>
  <cols>
    <col min="1" max="1" width="6.7109375" style="35" customWidth="1"/>
    <col min="2" max="2" width="21.42578125" style="35" bestFit="1" customWidth="1"/>
    <col min="3" max="3" width="11.85546875" style="35" customWidth="1"/>
    <col min="4" max="4" width="16.42578125" style="35" bestFit="1" customWidth="1"/>
    <col min="5" max="5" width="11.140625" style="35" customWidth="1"/>
    <col min="6" max="6" width="18.85546875" style="35" customWidth="1"/>
    <col min="7" max="7" width="12.140625" style="35" customWidth="1"/>
    <col min="8" max="8" width="9.28515625" style="35" hidden="1" customWidth="1"/>
    <col min="9" max="9" width="16.140625" customWidth="1"/>
  </cols>
  <sheetData>
    <row r="1" spans="1:9" ht="21" customHeight="1" x14ac:dyDescent="0.25">
      <c r="A1" s="116" t="s">
        <v>288</v>
      </c>
      <c r="B1" s="116"/>
      <c r="C1" s="116"/>
      <c r="D1" s="116"/>
      <c r="E1" s="116"/>
      <c r="F1" s="116"/>
      <c r="G1" s="116"/>
      <c r="H1" s="116"/>
    </row>
    <row r="2" spans="1:9" x14ac:dyDescent="0.25">
      <c r="A2" s="17"/>
      <c r="B2" s="16"/>
      <c r="C2" s="16"/>
    </row>
    <row r="3" spans="1:9" ht="30" customHeight="1" x14ac:dyDescent="0.25">
      <c r="A3" s="117" t="s">
        <v>390</v>
      </c>
      <c r="B3" s="117"/>
      <c r="C3" s="117"/>
      <c r="D3" s="117"/>
      <c r="E3" s="117"/>
      <c r="F3" s="117"/>
      <c r="G3" s="117"/>
      <c r="H3" s="117"/>
    </row>
    <row r="4" spans="1:9" x14ac:dyDescent="0.25">
      <c r="A4" s="17"/>
      <c r="B4" s="36"/>
      <c r="C4" s="36"/>
    </row>
    <row r="5" spans="1:9" ht="36.75" customHeight="1" x14ac:dyDescent="0.25">
      <c r="A5" s="118" t="s">
        <v>426</v>
      </c>
      <c r="B5" s="118"/>
      <c r="C5" s="118"/>
      <c r="D5" s="118"/>
      <c r="E5" s="118"/>
      <c r="F5" s="118"/>
      <c r="G5" s="118"/>
      <c r="H5" s="118"/>
    </row>
    <row r="6" spans="1:9" ht="23.25" customHeight="1" x14ac:dyDescent="0.25">
      <c r="A6" s="118" t="s">
        <v>398</v>
      </c>
      <c r="B6" s="118"/>
      <c r="C6" s="118"/>
      <c r="D6" s="118"/>
      <c r="E6" s="118"/>
      <c r="F6" s="118"/>
      <c r="G6" s="118"/>
      <c r="H6" s="118"/>
    </row>
    <row r="7" spans="1:9" ht="11.25" customHeight="1" x14ac:dyDescent="0.25">
      <c r="A7" s="37"/>
      <c r="B7" s="37"/>
      <c r="C7" s="37"/>
      <c r="D7" s="37"/>
      <c r="E7" s="37"/>
      <c r="F7" s="37"/>
      <c r="G7" s="37"/>
      <c r="H7" s="37"/>
    </row>
    <row r="8" spans="1:9" s="21" customFormat="1" ht="30" customHeight="1" x14ac:dyDescent="0.25">
      <c r="A8" s="119" t="s">
        <v>424</v>
      </c>
      <c r="B8" s="119"/>
      <c r="C8" s="119"/>
      <c r="D8" s="119"/>
      <c r="E8" s="119"/>
      <c r="F8" s="119"/>
      <c r="G8" s="119"/>
      <c r="H8" s="119"/>
      <c r="I8" s="119"/>
    </row>
    <row r="9" spans="1:9" s="29" customFormat="1" ht="33.75" x14ac:dyDescent="0.25">
      <c r="A9" s="8" t="s">
        <v>289</v>
      </c>
      <c r="B9" s="20" t="s">
        <v>290</v>
      </c>
      <c r="C9" s="66" t="s">
        <v>423</v>
      </c>
      <c r="D9" s="67" t="s">
        <v>399</v>
      </c>
      <c r="E9" s="68" t="s">
        <v>400</v>
      </c>
      <c r="F9" s="121" t="s">
        <v>397</v>
      </c>
      <c r="G9" s="121"/>
      <c r="H9" s="121"/>
      <c r="I9" s="69" t="s">
        <v>419</v>
      </c>
    </row>
    <row r="10" spans="1:9" x14ac:dyDescent="0.25">
      <c r="A10" s="38">
        <f>ROW(A1)</f>
        <v>1</v>
      </c>
      <c r="B10" s="79"/>
      <c r="C10" s="80"/>
      <c r="D10" s="81"/>
      <c r="E10" s="82"/>
      <c r="F10" s="120"/>
      <c r="G10" s="120"/>
      <c r="H10" s="120"/>
      <c r="I10" s="83"/>
    </row>
    <row r="11" spans="1:9" x14ac:dyDescent="0.25">
      <c r="A11" s="38">
        <f t="shared" ref="A11:A29" si="0">ROW(A2)</f>
        <v>2</v>
      </c>
      <c r="B11" s="79"/>
      <c r="C11" s="80"/>
      <c r="D11" s="81"/>
      <c r="E11" s="82"/>
      <c r="F11" s="120"/>
      <c r="G11" s="120"/>
      <c r="H11" s="120"/>
      <c r="I11" s="83"/>
    </row>
    <row r="12" spans="1:9" x14ac:dyDescent="0.25">
      <c r="A12" s="38">
        <f t="shared" si="0"/>
        <v>3</v>
      </c>
      <c r="B12" s="79"/>
      <c r="C12" s="80"/>
      <c r="D12" s="81"/>
      <c r="E12" s="82"/>
      <c r="F12" s="120"/>
      <c r="G12" s="120"/>
      <c r="H12" s="120"/>
      <c r="I12" s="83"/>
    </row>
    <row r="13" spans="1:9" x14ac:dyDescent="0.25">
      <c r="A13" s="38">
        <f t="shared" si="0"/>
        <v>4</v>
      </c>
      <c r="B13" s="79"/>
      <c r="C13" s="80"/>
      <c r="D13" s="81"/>
      <c r="E13" s="82"/>
      <c r="F13" s="120"/>
      <c r="G13" s="120"/>
      <c r="H13" s="120"/>
      <c r="I13" s="83"/>
    </row>
    <row r="14" spans="1:9" x14ac:dyDescent="0.25">
      <c r="A14" s="38">
        <f t="shared" si="0"/>
        <v>5</v>
      </c>
      <c r="B14" s="79"/>
      <c r="C14" s="80"/>
      <c r="D14" s="81"/>
      <c r="E14" s="82"/>
      <c r="F14" s="120"/>
      <c r="G14" s="120"/>
      <c r="H14" s="120"/>
      <c r="I14" s="83"/>
    </row>
    <row r="15" spans="1:9" x14ac:dyDescent="0.25">
      <c r="A15" s="38">
        <f t="shared" si="0"/>
        <v>6</v>
      </c>
      <c r="B15" s="79"/>
      <c r="C15" s="80"/>
      <c r="D15" s="81"/>
      <c r="E15" s="82"/>
      <c r="F15" s="120"/>
      <c r="G15" s="120"/>
      <c r="H15" s="120"/>
      <c r="I15" s="83"/>
    </row>
    <row r="16" spans="1:9" x14ac:dyDescent="0.25">
      <c r="A16" s="38">
        <f t="shared" si="0"/>
        <v>7</v>
      </c>
      <c r="B16" s="79"/>
      <c r="C16" s="80"/>
      <c r="D16" s="81"/>
      <c r="E16" s="82"/>
      <c r="F16" s="120"/>
      <c r="G16" s="120"/>
      <c r="H16" s="120"/>
      <c r="I16" s="83"/>
    </row>
    <row r="17" spans="1:9" x14ac:dyDescent="0.25">
      <c r="A17" s="38">
        <f t="shared" si="0"/>
        <v>8</v>
      </c>
      <c r="B17" s="79"/>
      <c r="C17" s="80"/>
      <c r="D17" s="81"/>
      <c r="E17" s="82"/>
      <c r="F17" s="120"/>
      <c r="G17" s="120"/>
      <c r="H17" s="120"/>
      <c r="I17" s="83"/>
    </row>
    <row r="18" spans="1:9" x14ac:dyDescent="0.25">
      <c r="A18" s="38">
        <f t="shared" si="0"/>
        <v>9</v>
      </c>
      <c r="B18" s="79"/>
      <c r="C18" s="80"/>
      <c r="D18" s="81"/>
      <c r="E18" s="82"/>
      <c r="F18" s="120"/>
      <c r="G18" s="120"/>
      <c r="H18" s="120"/>
      <c r="I18" s="83"/>
    </row>
    <row r="19" spans="1:9" x14ac:dyDescent="0.25">
      <c r="A19" s="38">
        <f t="shared" si="0"/>
        <v>10</v>
      </c>
      <c r="B19" s="79"/>
      <c r="C19" s="80"/>
      <c r="D19" s="81"/>
      <c r="E19" s="82"/>
      <c r="F19" s="120"/>
      <c r="G19" s="120"/>
      <c r="H19" s="120"/>
      <c r="I19" s="83"/>
    </row>
    <row r="20" spans="1:9" x14ac:dyDescent="0.25">
      <c r="A20" s="38">
        <f t="shared" si="0"/>
        <v>11</v>
      </c>
      <c r="B20" s="79"/>
      <c r="C20" s="80"/>
      <c r="D20" s="81"/>
      <c r="E20" s="82"/>
      <c r="F20" s="120"/>
      <c r="G20" s="120"/>
      <c r="H20" s="120"/>
      <c r="I20" s="83"/>
    </row>
    <row r="21" spans="1:9" x14ac:dyDescent="0.25">
      <c r="A21" s="38">
        <f t="shared" si="0"/>
        <v>12</v>
      </c>
      <c r="B21" s="79"/>
      <c r="C21" s="80"/>
      <c r="D21" s="81"/>
      <c r="E21" s="82"/>
      <c r="F21" s="120"/>
      <c r="G21" s="120"/>
      <c r="H21" s="120"/>
      <c r="I21" s="83"/>
    </row>
    <row r="22" spans="1:9" x14ac:dyDescent="0.25">
      <c r="A22" s="38">
        <f t="shared" si="0"/>
        <v>13</v>
      </c>
      <c r="B22" s="79"/>
      <c r="C22" s="80"/>
      <c r="D22" s="81"/>
      <c r="E22" s="82"/>
      <c r="F22" s="120"/>
      <c r="G22" s="120"/>
      <c r="H22" s="120"/>
      <c r="I22" s="83"/>
    </row>
    <row r="23" spans="1:9" x14ac:dyDescent="0.25">
      <c r="A23" s="38">
        <f t="shared" si="0"/>
        <v>14</v>
      </c>
      <c r="B23" s="79"/>
      <c r="C23" s="80"/>
      <c r="D23" s="81"/>
      <c r="E23" s="82"/>
      <c r="F23" s="120"/>
      <c r="G23" s="120"/>
      <c r="H23" s="120"/>
      <c r="I23" s="83"/>
    </row>
    <row r="24" spans="1:9" x14ac:dyDescent="0.25">
      <c r="A24" s="38">
        <f t="shared" si="0"/>
        <v>15</v>
      </c>
      <c r="B24" s="79"/>
      <c r="C24" s="80"/>
      <c r="D24" s="81"/>
      <c r="E24" s="82"/>
      <c r="F24" s="120"/>
      <c r="G24" s="120"/>
      <c r="H24" s="120"/>
      <c r="I24" s="83"/>
    </row>
    <row r="25" spans="1:9" x14ac:dyDescent="0.25">
      <c r="A25" s="38">
        <f t="shared" si="0"/>
        <v>16</v>
      </c>
      <c r="B25" s="79"/>
      <c r="C25" s="80"/>
      <c r="D25" s="81"/>
      <c r="E25" s="82"/>
      <c r="F25" s="120"/>
      <c r="G25" s="120"/>
      <c r="H25" s="120"/>
      <c r="I25" s="83"/>
    </row>
    <row r="26" spans="1:9" x14ac:dyDescent="0.25">
      <c r="A26" s="38">
        <f t="shared" si="0"/>
        <v>17</v>
      </c>
      <c r="B26" s="79"/>
      <c r="C26" s="80"/>
      <c r="D26" s="81"/>
      <c r="E26" s="82"/>
      <c r="F26" s="120"/>
      <c r="G26" s="120"/>
      <c r="H26" s="120"/>
      <c r="I26" s="83"/>
    </row>
    <row r="27" spans="1:9" x14ac:dyDescent="0.25">
      <c r="A27" s="38">
        <f t="shared" si="0"/>
        <v>18</v>
      </c>
      <c r="B27" s="79"/>
      <c r="C27" s="80"/>
      <c r="D27" s="81"/>
      <c r="E27" s="82"/>
      <c r="F27" s="120"/>
      <c r="G27" s="120"/>
      <c r="H27" s="120"/>
      <c r="I27" s="83"/>
    </row>
    <row r="28" spans="1:9" x14ac:dyDescent="0.25">
      <c r="A28" s="38">
        <f t="shared" si="0"/>
        <v>19</v>
      </c>
      <c r="B28" s="79"/>
      <c r="C28" s="80"/>
      <c r="D28" s="81"/>
      <c r="E28" s="82"/>
      <c r="F28" s="120"/>
      <c r="G28" s="120"/>
      <c r="H28" s="120"/>
      <c r="I28" s="83"/>
    </row>
    <row r="29" spans="1:9" x14ac:dyDescent="0.25">
      <c r="A29" s="38">
        <f t="shared" si="0"/>
        <v>20</v>
      </c>
      <c r="B29" s="79"/>
      <c r="C29" s="80"/>
      <c r="D29" s="81"/>
      <c r="E29" s="82"/>
      <c r="F29" s="120"/>
      <c r="G29" s="120"/>
      <c r="H29" s="120"/>
      <c r="I29" s="83"/>
    </row>
  </sheetData>
  <sheetProtection algorithmName="SHA-512" hashValue="NBVkRIUgR+jJBxStRY2vyssmXZRAy5ii8/bVRUM9imNh7SAWcZM9nyM9fpkmXjKhlplKiZJEofQh1Aiq2NzUMg==" saltValue="X5zjQLbRxXsbthBwA4Dugw==" spinCount="100000" sheet="1" objects="1" scenarios="1" selectLockedCells="1"/>
  <mergeCells count="26">
    <mergeCell ref="F29:H29"/>
    <mergeCell ref="A6:H6"/>
    <mergeCell ref="F24:H24"/>
    <mergeCell ref="F25:H25"/>
    <mergeCell ref="F26:H26"/>
    <mergeCell ref="F27:H27"/>
    <mergeCell ref="F28:H28"/>
    <mergeCell ref="F19:H19"/>
    <mergeCell ref="F20:H20"/>
    <mergeCell ref="F21:H21"/>
    <mergeCell ref="F22:H22"/>
    <mergeCell ref="F23:H23"/>
    <mergeCell ref="F14:H14"/>
    <mergeCell ref="F15:H15"/>
    <mergeCell ref="F16:H16"/>
    <mergeCell ref="F17:H17"/>
    <mergeCell ref="A1:H1"/>
    <mergeCell ref="A3:H3"/>
    <mergeCell ref="A5:H5"/>
    <mergeCell ref="A8:I8"/>
    <mergeCell ref="F18:H18"/>
    <mergeCell ref="F9:H9"/>
    <mergeCell ref="F10:H10"/>
    <mergeCell ref="F11:H11"/>
    <mergeCell ref="F12:H12"/>
    <mergeCell ref="F13:H13"/>
  </mergeCells>
  <pageMargins left="0.7" right="0.7" top="0.75" bottom="0.75" header="0.3" footer="0.3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Example</vt:lpstr>
      <vt:lpstr>Core Items</vt:lpstr>
      <vt:lpstr>Drinking Fountain Repair Servs</vt:lpstr>
      <vt:lpstr>Catalogs</vt:lpstr>
      <vt:lpstr>Other Catalogs</vt:lpstr>
      <vt:lpstr>Catalogs!Print_Area</vt:lpstr>
      <vt:lpstr>'Core Items'!Print_Area</vt:lpstr>
      <vt:lpstr>Catalogs!Print_Titles</vt:lpstr>
      <vt:lpstr>'Core Items'!Print_Titles</vt:lpstr>
      <vt:lpstr>'Other Catalogs'!Print_Titles</vt:lpstr>
    </vt:vector>
  </TitlesOfParts>
  <Company>HISD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2014-12-15T15:12:58Z</cp:lastPrinted>
  <dcterms:created xsi:type="dcterms:W3CDTF">2014-11-13T20:04:36Z</dcterms:created>
  <dcterms:modified xsi:type="dcterms:W3CDTF">2015-01-09T18:18:35Z</dcterms:modified>
</cp:coreProperties>
</file>