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DORSEY_50GB\Proclamation 2022\"/>
    </mc:Choice>
  </mc:AlternateContent>
  <xr:revisionPtr revIDLastSave="0" documentId="13_ncr:1_{D0ED80B9-9174-4277-9F30-E8219D04B3E3}" xr6:coauthVersionLast="47" xr6:coauthVersionMax="47" xr10:uidLastSave="{00000000-0000-0000-0000-000000000000}"/>
  <bookViews>
    <workbookView xWindow="28680" yWindow="-120" windowWidth="38640" windowHeight="21240" tabRatio="933" firstSheet="2" activeTab="2" xr2:uid="{00000000-000D-0000-FFFF-FFFF00000000}"/>
  </bookViews>
  <sheets>
    <sheet name="Validation" sheetId="14" state="hidden" r:id="rId1"/>
    <sheet name="Consolidation" sheetId="12" state="hidden" r:id="rId2"/>
    <sheet name="Start Here" sheetId="1" r:id="rId3"/>
    <sheet name="10. Short Form" sheetId="15" state="hidden" r:id="rId4"/>
    <sheet name="0. Vendor Summary" sheetId="2" r:id="rId5"/>
    <sheet name="1. Data Security" sheetId="3" r:id="rId6"/>
    <sheet name="2. Technical Requirements" sheetId="4" r:id="rId7"/>
    <sheet name="3. HISD or Vendor Hosted" sheetId="5" r:id="rId8"/>
    <sheet name="4. Web Browser" sheetId="6" r:id="rId9"/>
    <sheet name="5. Dsktp, Clnt Srvr &amp; Device SW" sheetId="7" r:id="rId10"/>
    <sheet name="6. Other Software or Hardware" sheetId="9" r:id="rId11"/>
    <sheet name="7. Integration-Non Academic" sheetId="8" r:id="rId12"/>
    <sheet name="7.1 Integration-Academic Apps" sheetId="10" r:id="rId13"/>
    <sheet name="8. Digital Learning Tools" sheetId="11"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41" i="12" l="1"/>
  <c r="E241" i="12"/>
  <c r="D241" i="12"/>
  <c r="C241" i="12"/>
  <c r="B241" i="12"/>
  <c r="F240" i="12"/>
  <c r="E240" i="12"/>
  <c r="D240" i="12"/>
  <c r="C240" i="12"/>
  <c r="B240" i="12"/>
  <c r="F239" i="12"/>
  <c r="E239" i="12"/>
  <c r="D239" i="12"/>
  <c r="C239" i="12"/>
  <c r="B239" i="12"/>
  <c r="F238" i="12"/>
  <c r="E238" i="12"/>
  <c r="D238" i="12"/>
  <c r="C238" i="12"/>
  <c r="B238" i="12"/>
  <c r="F237" i="12"/>
  <c r="E237" i="12"/>
  <c r="D237" i="12"/>
  <c r="C237" i="12"/>
  <c r="B237" i="12"/>
  <c r="F236" i="12"/>
  <c r="E236" i="12"/>
  <c r="D236" i="12"/>
  <c r="C236" i="12"/>
  <c r="B236" i="12"/>
  <c r="F235" i="12"/>
  <c r="E235" i="12"/>
  <c r="D235" i="12"/>
  <c r="C235" i="12"/>
  <c r="B235" i="12"/>
  <c r="F234" i="12"/>
  <c r="E234" i="12"/>
  <c r="D234" i="12"/>
  <c r="C234" i="12"/>
  <c r="B234" i="12"/>
  <c r="F233" i="12"/>
  <c r="E233" i="12"/>
  <c r="D233" i="12"/>
  <c r="C233" i="12"/>
  <c r="B233" i="12"/>
  <c r="F232" i="12"/>
  <c r="E232" i="12"/>
  <c r="D232" i="12"/>
  <c r="C232" i="12"/>
  <c r="B232" i="12"/>
  <c r="F231" i="12"/>
  <c r="E231" i="12"/>
  <c r="D231" i="12"/>
  <c r="C231" i="12"/>
  <c r="B231" i="12"/>
  <c r="F230" i="12"/>
  <c r="E230" i="12"/>
  <c r="D230" i="12"/>
  <c r="C230" i="12"/>
  <c r="B230" i="12"/>
  <c r="F229" i="12"/>
  <c r="E229" i="12"/>
  <c r="D229" i="12"/>
  <c r="C229" i="12"/>
  <c r="B229" i="12"/>
  <c r="F228" i="12"/>
  <c r="E228" i="12"/>
  <c r="D228" i="12"/>
  <c r="C228" i="12"/>
  <c r="B228" i="12"/>
  <c r="F227" i="12"/>
  <c r="E227" i="12"/>
  <c r="D227" i="12"/>
  <c r="C227" i="12"/>
  <c r="B227" i="12"/>
  <c r="F226" i="12"/>
  <c r="E226" i="12"/>
  <c r="D226" i="12"/>
  <c r="C226" i="12"/>
  <c r="B226" i="12"/>
  <c r="F225" i="12"/>
  <c r="E225" i="12"/>
  <c r="D225" i="12"/>
  <c r="C225" i="12"/>
  <c r="B225" i="12"/>
  <c r="F224" i="12"/>
  <c r="E224" i="12"/>
  <c r="D224" i="12"/>
  <c r="C224" i="12"/>
  <c r="B224" i="12"/>
  <c r="F223" i="12"/>
  <c r="E223" i="12"/>
  <c r="D223" i="12"/>
  <c r="C223" i="12"/>
  <c r="B223" i="12"/>
  <c r="F222" i="12"/>
  <c r="E222" i="12"/>
  <c r="D222" i="12"/>
  <c r="C222" i="12"/>
  <c r="B222" i="12"/>
  <c r="F221" i="12"/>
  <c r="E221" i="12"/>
  <c r="D221" i="12"/>
  <c r="C221" i="12"/>
  <c r="B221" i="12"/>
  <c r="F220" i="12"/>
  <c r="E220" i="12"/>
  <c r="D220" i="12"/>
  <c r="C220" i="12"/>
  <c r="B220" i="12"/>
  <c r="F219" i="12"/>
  <c r="E219" i="12"/>
  <c r="D219" i="12"/>
  <c r="C219" i="12"/>
  <c r="B219" i="12"/>
  <c r="F218" i="12"/>
  <c r="E218" i="12"/>
  <c r="D218" i="12"/>
  <c r="C218" i="12"/>
  <c r="B218" i="12"/>
  <c r="F217" i="12"/>
  <c r="E217" i="12"/>
  <c r="D217" i="12"/>
  <c r="C217" i="12"/>
  <c r="B217" i="12"/>
  <c r="F216" i="12"/>
  <c r="E216" i="12"/>
  <c r="D216" i="12"/>
  <c r="C216" i="12"/>
  <c r="B216" i="12"/>
  <c r="F215" i="12"/>
  <c r="E215" i="12"/>
  <c r="D215" i="12"/>
  <c r="C215" i="12"/>
  <c r="B215" i="12"/>
  <c r="F214" i="12"/>
  <c r="E214" i="12"/>
  <c r="D214" i="12"/>
  <c r="C214" i="12"/>
  <c r="B214" i="12"/>
  <c r="F213" i="12"/>
  <c r="E213" i="12"/>
  <c r="D213" i="12"/>
  <c r="C213" i="12"/>
  <c r="B213" i="12"/>
  <c r="F212" i="12"/>
  <c r="E212" i="12"/>
  <c r="D212" i="12"/>
  <c r="C212" i="12"/>
  <c r="B212" i="12"/>
  <c r="F211" i="12"/>
  <c r="E211" i="12"/>
  <c r="D211" i="12"/>
  <c r="C211" i="12"/>
  <c r="B211" i="12"/>
  <c r="F210" i="12"/>
  <c r="E210" i="12"/>
  <c r="D210" i="12"/>
  <c r="C210" i="12"/>
  <c r="B210" i="12"/>
  <c r="F209" i="12"/>
  <c r="E209" i="12"/>
  <c r="D209" i="12"/>
  <c r="C209" i="12"/>
  <c r="B209" i="12"/>
  <c r="F208" i="12"/>
  <c r="E208" i="12"/>
  <c r="D208" i="12"/>
  <c r="C208" i="12"/>
  <c r="B208" i="12"/>
  <c r="F207" i="12"/>
  <c r="E207" i="12"/>
  <c r="D207" i="12"/>
  <c r="C207" i="12"/>
  <c r="B207" i="12"/>
  <c r="F206" i="12"/>
  <c r="E206" i="12"/>
  <c r="D206" i="12"/>
  <c r="C206" i="12"/>
  <c r="B206" i="12"/>
  <c r="F205" i="12"/>
  <c r="E205" i="12"/>
  <c r="D205" i="12"/>
  <c r="C205" i="12"/>
  <c r="B205" i="12"/>
  <c r="F204" i="12"/>
  <c r="E204" i="12"/>
  <c r="D204" i="12"/>
  <c r="C204" i="12"/>
  <c r="B204" i="12"/>
  <c r="F203" i="12"/>
  <c r="E203" i="12"/>
  <c r="D203" i="12"/>
  <c r="C203" i="12"/>
  <c r="B203" i="12"/>
  <c r="F202" i="12"/>
  <c r="E202" i="12"/>
  <c r="D202" i="12"/>
  <c r="C202" i="12"/>
  <c r="B202" i="12"/>
  <c r="F201" i="12"/>
  <c r="E201" i="12"/>
  <c r="D201" i="12"/>
  <c r="C201" i="12"/>
  <c r="B201" i="12"/>
  <c r="F200" i="12"/>
  <c r="E200" i="12"/>
  <c r="D200" i="12"/>
  <c r="C200" i="12"/>
  <c r="B200" i="12"/>
  <c r="F199" i="12"/>
  <c r="E199" i="12"/>
  <c r="D199" i="12"/>
  <c r="C199" i="12"/>
  <c r="B199" i="12"/>
  <c r="F198" i="12"/>
  <c r="E198" i="12"/>
  <c r="D198" i="12"/>
  <c r="C198" i="12"/>
  <c r="B198" i="12"/>
  <c r="F197" i="12"/>
  <c r="E197" i="12"/>
  <c r="D197" i="12"/>
  <c r="C197" i="12"/>
  <c r="B197" i="12"/>
  <c r="F196" i="12"/>
  <c r="E196" i="12"/>
  <c r="D196" i="12"/>
  <c r="C196" i="12"/>
  <c r="B196" i="12"/>
  <c r="F195" i="12"/>
  <c r="E195" i="12"/>
  <c r="D195" i="12"/>
  <c r="C195" i="12"/>
  <c r="B195" i="12"/>
  <c r="F194" i="12"/>
  <c r="E194" i="12"/>
  <c r="D194" i="12"/>
  <c r="C194" i="12"/>
  <c r="B194" i="12"/>
  <c r="F193" i="12"/>
  <c r="E193" i="12"/>
  <c r="D193" i="12"/>
  <c r="C193" i="12"/>
  <c r="B193" i="12"/>
  <c r="F192" i="12"/>
  <c r="E192" i="12"/>
  <c r="D192" i="12"/>
  <c r="C192" i="12"/>
  <c r="B192" i="12"/>
  <c r="F191" i="12"/>
  <c r="E191" i="12"/>
  <c r="D191" i="12"/>
  <c r="C191" i="12"/>
  <c r="B191" i="12"/>
  <c r="F190" i="12"/>
  <c r="E190" i="12"/>
  <c r="D190" i="12"/>
  <c r="C190" i="12"/>
  <c r="B190" i="12"/>
  <c r="F189" i="12"/>
  <c r="E189" i="12"/>
  <c r="D189" i="12"/>
  <c r="C189" i="12"/>
  <c r="B189" i="12"/>
  <c r="F188" i="12"/>
  <c r="E188" i="12"/>
  <c r="D188" i="12"/>
  <c r="C188" i="12"/>
  <c r="B188" i="12"/>
  <c r="F187" i="12"/>
  <c r="E187" i="12"/>
  <c r="D187" i="12"/>
  <c r="C187" i="12"/>
  <c r="B187" i="12"/>
  <c r="F186" i="12"/>
  <c r="E186" i="12"/>
  <c r="D186" i="12"/>
  <c r="C186" i="12"/>
  <c r="B186" i="12"/>
  <c r="F185" i="12"/>
  <c r="E185" i="12"/>
  <c r="D185" i="12"/>
  <c r="C185" i="12"/>
  <c r="B185" i="12"/>
  <c r="F184" i="12"/>
  <c r="E184" i="12"/>
  <c r="D184" i="12"/>
  <c r="C184" i="12"/>
  <c r="B184" i="12"/>
  <c r="F183" i="12"/>
  <c r="E183" i="12"/>
  <c r="D183" i="12"/>
  <c r="C183" i="12"/>
  <c r="B183" i="12"/>
  <c r="F182" i="12"/>
  <c r="E182" i="12"/>
  <c r="D182" i="12"/>
  <c r="C182" i="12"/>
  <c r="B182" i="12"/>
  <c r="F181" i="12"/>
  <c r="E181" i="12"/>
  <c r="D181" i="12"/>
  <c r="C181" i="12"/>
  <c r="B181" i="12"/>
  <c r="F180" i="12"/>
  <c r="E180" i="12"/>
  <c r="D180" i="12"/>
  <c r="C180" i="12"/>
  <c r="B180" i="12"/>
  <c r="F179" i="12"/>
  <c r="E179" i="12"/>
  <c r="D179" i="12"/>
  <c r="C179" i="12"/>
  <c r="B179" i="12"/>
  <c r="F178" i="12"/>
  <c r="E178" i="12"/>
  <c r="D178" i="12"/>
  <c r="C178" i="12"/>
  <c r="B178" i="12"/>
  <c r="F177" i="12"/>
  <c r="E177" i="12"/>
  <c r="D177" i="12"/>
  <c r="C177" i="12"/>
  <c r="B177" i="12"/>
  <c r="F176" i="12"/>
  <c r="E176" i="12"/>
  <c r="D176" i="12"/>
  <c r="C176" i="12"/>
  <c r="B176" i="12"/>
  <c r="F175" i="12"/>
  <c r="E175" i="12"/>
  <c r="D175" i="12"/>
  <c r="C175" i="12"/>
  <c r="B175" i="12"/>
  <c r="F174" i="12"/>
  <c r="E174" i="12"/>
  <c r="D174" i="12"/>
  <c r="C174" i="12"/>
  <c r="B174" i="12"/>
  <c r="F173" i="12"/>
  <c r="E173" i="12"/>
  <c r="D173" i="12"/>
  <c r="C173" i="12"/>
  <c r="B173" i="12"/>
  <c r="F172" i="12"/>
  <c r="E172" i="12"/>
  <c r="D172" i="12"/>
  <c r="C172" i="12"/>
  <c r="B172" i="12"/>
  <c r="F171" i="12"/>
  <c r="E171" i="12"/>
  <c r="D171" i="12"/>
  <c r="C171" i="12"/>
  <c r="B171" i="12"/>
  <c r="F170" i="12"/>
  <c r="E170" i="12"/>
  <c r="D170" i="12"/>
  <c r="C170" i="12"/>
  <c r="B170" i="12"/>
  <c r="F169" i="12"/>
  <c r="E169" i="12"/>
  <c r="D169" i="12"/>
  <c r="C169" i="12"/>
  <c r="B169" i="12"/>
  <c r="F168" i="12"/>
  <c r="E168" i="12"/>
  <c r="D168" i="12"/>
  <c r="C168" i="12"/>
  <c r="B168" i="12"/>
  <c r="F167" i="12"/>
  <c r="E167" i="12"/>
  <c r="D167" i="12"/>
  <c r="C167" i="12"/>
  <c r="B167" i="12"/>
  <c r="F166" i="12"/>
  <c r="E166" i="12"/>
  <c r="D166" i="12"/>
  <c r="C166" i="12"/>
  <c r="B166" i="12"/>
  <c r="F165" i="12"/>
  <c r="E165" i="12"/>
  <c r="D165" i="12"/>
  <c r="C165" i="12"/>
  <c r="B165" i="12"/>
  <c r="F164" i="12"/>
  <c r="E164" i="12"/>
  <c r="D164" i="12"/>
  <c r="C164" i="12"/>
  <c r="B164" i="12"/>
  <c r="F163" i="12"/>
  <c r="E163" i="12"/>
  <c r="D163" i="12"/>
  <c r="C163" i="12"/>
  <c r="B163" i="12"/>
  <c r="F162" i="12"/>
  <c r="E162" i="12"/>
  <c r="D162" i="12"/>
  <c r="C162" i="12"/>
  <c r="B162" i="12"/>
  <c r="F161" i="12"/>
  <c r="E161" i="12"/>
  <c r="D161" i="12"/>
  <c r="C161" i="12"/>
  <c r="B161" i="12"/>
  <c r="F160" i="12"/>
  <c r="E160" i="12"/>
  <c r="D160" i="12"/>
  <c r="C160" i="12"/>
  <c r="B160" i="12"/>
  <c r="F159" i="12"/>
  <c r="E159" i="12"/>
  <c r="D159" i="12"/>
  <c r="C159" i="12"/>
  <c r="B159" i="12"/>
  <c r="F158" i="12"/>
  <c r="E158" i="12"/>
  <c r="D158" i="12"/>
  <c r="C158" i="12"/>
  <c r="B158" i="12"/>
  <c r="F157" i="12"/>
  <c r="E157" i="12"/>
  <c r="D157" i="12"/>
  <c r="C157" i="12"/>
  <c r="B157" i="12"/>
  <c r="F156" i="12"/>
  <c r="E156" i="12"/>
  <c r="D156" i="12"/>
  <c r="C156" i="12"/>
  <c r="B156" i="12"/>
  <c r="F155" i="12"/>
  <c r="E155" i="12"/>
  <c r="D155" i="12"/>
  <c r="C155" i="12"/>
  <c r="B155" i="12"/>
  <c r="F154" i="12"/>
  <c r="E154" i="12"/>
  <c r="D154" i="12"/>
  <c r="C154" i="12"/>
  <c r="B154" i="12"/>
  <c r="F153" i="12"/>
  <c r="E153" i="12"/>
  <c r="D153" i="12"/>
  <c r="C153" i="12"/>
  <c r="B153" i="12"/>
  <c r="F152" i="12"/>
  <c r="E152" i="12"/>
  <c r="D152" i="12"/>
  <c r="C152" i="12"/>
  <c r="B152" i="12"/>
  <c r="F151" i="12"/>
  <c r="E151" i="12"/>
  <c r="D151" i="12"/>
  <c r="C151" i="12"/>
  <c r="B151" i="12"/>
  <c r="F150" i="12"/>
  <c r="E150" i="12"/>
  <c r="D150" i="12"/>
  <c r="C150" i="12"/>
  <c r="B150" i="12"/>
  <c r="F149" i="12"/>
  <c r="E149" i="12"/>
  <c r="D149" i="12"/>
  <c r="C149" i="12"/>
  <c r="B149" i="12"/>
  <c r="F148" i="12"/>
  <c r="E148" i="12"/>
  <c r="D148" i="12"/>
  <c r="C148" i="12"/>
  <c r="B148" i="12"/>
  <c r="F147" i="12"/>
  <c r="E147" i="12"/>
  <c r="D147" i="12"/>
  <c r="C147" i="12"/>
  <c r="B147" i="12"/>
  <c r="F146" i="12"/>
  <c r="E146" i="12"/>
  <c r="D146" i="12"/>
  <c r="C146" i="12"/>
  <c r="B146" i="12"/>
  <c r="F145" i="12"/>
  <c r="E145" i="12"/>
  <c r="D145" i="12"/>
  <c r="C145" i="12"/>
  <c r="B145" i="12"/>
  <c r="F144" i="12"/>
  <c r="E144" i="12"/>
  <c r="D144" i="12"/>
  <c r="C144" i="12"/>
  <c r="B144" i="12"/>
  <c r="F143" i="12"/>
  <c r="E143" i="12"/>
  <c r="D143" i="12"/>
  <c r="C143" i="12"/>
  <c r="B143" i="12"/>
  <c r="F142" i="12"/>
  <c r="E142" i="12"/>
  <c r="D142" i="12"/>
  <c r="C142" i="12"/>
  <c r="B142" i="12"/>
  <c r="F141" i="12"/>
  <c r="E141" i="12"/>
  <c r="D141" i="12"/>
  <c r="C141" i="12"/>
  <c r="B141" i="12"/>
  <c r="F140" i="12"/>
  <c r="E140" i="12"/>
  <c r="D140" i="12"/>
  <c r="C140" i="12"/>
  <c r="B140" i="12"/>
  <c r="F139" i="12"/>
  <c r="E139" i="12"/>
  <c r="D139" i="12"/>
  <c r="C139" i="12"/>
  <c r="B139" i="12"/>
  <c r="F138" i="12"/>
  <c r="E138" i="12"/>
  <c r="D138" i="12"/>
  <c r="C138" i="12"/>
  <c r="B138" i="12"/>
  <c r="F137" i="12"/>
  <c r="E137" i="12"/>
  <c r="D137" i="12"/>
  <c r="C137" i="12"/>
  <c r="B137" i="12"/>
  <c r="F136" i="12"/>
  <c r="E136" i="12"/>
  <c r="D136" i="12"/>
  <c r="C136" i="12"/>
  <c r="B136" i="12"/>
  <c r="F135" i="12"/>
  <c r="E135" i="12"/>
  <c r="D135" i="12"/>
  <c r="C135" i="12"/>
  <c r="B135" i="12"/>
  <c r="F134" i="12"/>
  <c r="E134" i="12"/>
  <c r="D134" i="12"/>
  <c r="C134" i="12"/>
  <c r="B134" i="12"/>
  <c r="F133" i="12"/>
  <c r="E133" i="12"/>
  <c r="D133" i="12"/>
  <c r="C133" i="12"/>
  <c r="B133" i="12"/>
  <c r="F132" i="12"/>
  <c r="E132" i="12"/>
  <c r="D132" i="12"/>
  <c r="C132" i="12"/>
  <c r="B132" i="12"/>
  <c r="F131" i="12"/>
  <c r="E131" i="12"/>
  <c r="D131" i="12"/>
  <c r="C131" i="12"/>
  <c r="B131" i="12"/>
  <c r="F130" i="12"/>
  <c r="E130" i="12"/>
  <c r="D130" i="12"/>
  <c r="C130" i="12"/>
  <c r="B130" i="12"/>
  <c r="F129" i="12"/>
  <c r="E129" i="12"/>
  <c r="D129" i="12"/>
  <c r="C129" i="12"/>
  <c r="B129" i="12"/>
  <c r="F128" i="12"/>
  <c r="E128" i="12"/>
  <c r="D128" i="12"/>
  <c r="C128" i="12"/>
  <c r="B128" i="12"/>
  <c r="F127" i="12"/>
  <c r="E127" i="12"/>
  <c r="D127" i="12"/>
  <c r="C127" i="12"/>
  <c r="B127" i="12"/>
  <c r="F126" i="12"/>
  <c r="E126" i="12"/>
  <c r="D126" i="12"/>
  <c r="C126" i="12"/>
  <c r="B126" i="12"/>
  <c r="F125" i="12"/>
  <c r="E125" i="12"/>
  <c r="D125" i="12"/>
  <c r="C125" i="12"/>
  <c r="B125" i="12"/>
  <c r="F124" i="12"/>
  <c r="E124" i="12"/>
  <c r="D124" i="12"/>
  <c r="C124" i="12"/>
  <c r="B124" i="12"/>
  <c r="F123" i="12"/>
  <c r="E123" i="12"/>
  <c r="D123" i="12"/>
  <c r="C123" i="12"/>
  <c r="B123" i="12"/>
  <c r="F122" i="12"/>
  <c r="E122" i="12"/>
  <c r="D122" i="12"/>
  <c r="C122" i="12"/>
  <c r="B122" i="12"/>
  <c r="F121" i="12"/>
  <c r="E121" i="12"/>
  <c r="D121" i="12"/>
  <c r="C121" i="12"/>
  <c r="B121" i="12"/>
  <c r="F120" i="12"/>
  <c r="E120" i="12"/>
  <c r="D120" i="12"/>
  <c r="C120" i="12"/>
  <c r="B120" i="12"/>
  <c r="F119" i="12"/>
  <c r="E119" i="12"/>
  <c r="D119" i="12"/>
  <c r="C119" i="12"/>
  <c r="B119" i="12"/>
  <c r="F118" i="12"/>
  <c r="E118" i="12"/>
  <c r="D118" i="12"/>
  <c r="C118" i="12"/>
  <c r="B118" i="12"/>
  <c r="F117" i="12"/>
  <c r="E117" i="12"/>
  <c r="D117" i="12"/>
  <c r="C117" i="12"/>
  <c r="B117" i="12"/>
  <c r="F116" i="12"/>
  <c r="E116" i="12"/>
  <c r="D116" i="12"/>
  <c r="C116" i="12"/>
  <c r="B116" i="12"/>
  <c r="F115" i="12"/>
  <c r="E115" i="12"/>
  <c r="D115" i="12"/>
  <c r="C115" i="12"/>
  <c r="B115" i="12"/>
  <c r="F114" i="12"/>
  <c r="E114" i="12"/>
  <c r="D114" i="12"/>
  <c r="C114" i="12"/>
  <c r="B114" i="12"/>
  <c r="F113" i="12"/>
  <c r="E113" i="12"/>
  <c r="D113" i="12"/>
  <c r="C113" i="12"/>
  <c r="B113" i="12"/>
  <c r="F112" i="12"/>
  <c r="E112" i="12"/>
  <c r="D112" i="12"/>
  <c r="C112" i="12"/>
  <c r="B112" i="12"/>
  <c r="F111" i="12"/>
  <c r="E111" i="12"/>
  <c r="D111" i="12"/>
  <c r="C111" i="12"/>
  <c r="B111" i="12"/>
  <c r="F110" i="12"/>
  <c r="E110" i="12"/>
  <c r="D110" i="12"/>
  <c r="C110" i="12"/>
  <c r="B110" i="12"/>
  <c r="F109" i="12"/>
  <c r="E109" i="12"/>
  <c r="D109" i="12"/>
  <c r="C109" i="12"/>
  <c r="B109" i="12"/>
  <c r="F108" i="12"/>
  <c r="E108" i="12"/>
  <c r="D108" i="12"/>
  <c r="C108" i="12"/>
  <c r="B108" i="12"/>
  <c r="F107" i="12"/>
  <c r="E107" i="12"/>
  <c r="D107" i="12"/>
  <c r="C107" i="12"/>
  <c r="B107" i="12"/>
  <c r="F106" i="12"/>
  <c r="E106" i="12"/>
  <c r="D106" i="12"/>
  <c r="C106" i="12"/>
  <c r="B106" i="12"/>
  <c r="F105" i="12"/>
  <c r="E105" i="12"/>
  <c r="D105" i="12"/>
  <c r="C105" i="12"/>
  <c r="B105" i="12"/>
  <c r="F104" i="12"/>
  <c r="E104" i="12"/>
  <c r="D104" i="12"/>
  <c r="C104" i="12"/>
  <c r="B104" i="12"/>
  <c r="F103" i="12"/>
  <c r="E103" i="12"/>
  <c r="D103" i="12"/>
  <c r="C103" i="12"/>
  <c r="B103" i="12"/>
  <c r="F102" i="12"/>
  <c r="E102" i="12"/>
  <c r="D102" i="12"/>
  <c r="C102" i="12"/>
  <c r="B102" i="12"/>
  <c r="F101" i="12"/>
  <c r="E101" i="12"/>
  <c r="D101" i="12"/>
  <c r="C101" i="12"/>
  <c r="B101" i="12"/>
  <c r="F100" i="12"/>
  <c r="E100" i="12"/>
  <c r="D100" i="12"/>
  <c r="C100" i="12"/>
  <c r="B100" i="12"/>
  <c r="F99" i="12"/>
  <c r="E99" i="12"/>
  <c r="D99" i="12"/>
  <c r="C99" i="12"/>
  <c r="B99" i="12"/>
  <c r="F98" i="12"/>
  <c r="E98" i="12"/>
  <c r="D98" i="12"/>
  <c r="C98" i="12"/>
  <c r="B98" i="12"/>
  <c r="F97" i="12"/>
  <c r="E97" i="12"/>
  <c r="D97" i="12"/>
  <c r="C97" i="12"/>
  <c r="B97" i="12"/>
  <c r="F96" i="12"/>
  <c r="E96" i="12"/>
  <c r="D96" i="12"/>
  <c r="C96" i="12"/>
  <c r="B96" i="12"/>
  <c r="F95" i="12"/>
  <c r="E95" i="12"/>
  <c r="D95" i="12"/>
  <c r="C95" i="12"/>
  <c r="B95" i="12"/>
  <c r="F94" i="12"/>
  <c r="E94" i="12"/>
  <c r="D94" i="12"/>
  <c r="C94" i="12"/>
  <c r="B94" i="12"/>
  <c r="F93" i="12"/>
  <c r="E93" i="12"/>
  <c r="D93" i="12"/>
  <c r="C93" i="12"/>
  <c r="B93" i="12"/>
  <c r="F92" i="12"/>
  <c r="E92" i="12"/>
  <c r="D92" i="12"/>
  <c r="C92" i="12"/>
  <c r="B92" i="12"/>
  <c r="F91" i="12"/>
  <c r="E91" i="12"/>
  <c r="D91" i="12"/>
  <c r="C91" i="12"/>
  <c r="B91" i="12"/>
  <c r="F90" i="12"/>
  <c r="E90" i="12"/>
  <c r="D90" i="12"/>
  <c r="C90" i="12"/>
  <c r="B90" i="12"/>
  <c r="F89" i="12"/>
  <c r="E89" i="12"/>
  <c r="D89" i="12"/>
  <c r="C89" i="12"/>
  <c r="B89" i="12"/>
  <c r="F88" i="12"/>
  <c r="E88" i="12"/>
  <c r="D88" i="12"/>
  <c r="C88" i="12"/>
  <c r="B88" i="12"/>
  <c r="F87" i="12"/>
  <c r="E87" i="12"/>
  <c r="D87" i="12"/>
  <c r="C87" i="12"/>
  <c r="B87" i="12"/>
  <c r="F86" i="12"/>
  <c r="E86" i="12"/>
  <c r="D86" i="12"/>
  <c r="C86" i="12"/>
  <c r="B86" i="12"/>
  <c r="F85" i="12"/>
  <c r="E85" i="12"/>
  <c r="D85" i="12"/>
  <c r="C85" i="12"/>
  <c r="B85" i="12"/>
  <c r="F84" i="12"/>
  <c r="E84" i="12"/>
  <c r="D84" i="12"/>
  <c r="C84" i="12"/>
  <c r="B84" i="12"/>
  <c r="F83" i="12"/>
  <c r="E83" i="12"/>
  <c r="D83" i="12"/>
  <c r="C83" i="12"/>
  <c r="B83" i="12"/>
  <c r="F82" i="12"/>
  <c r="E82" i="12"/>
  <c r="D82" i="12"/>
  <c r="C82" i="12"/>
  <c r="B82" i="12"/>
  <c r="F81" i="12"/>
  <c r="E81" i="12"/>
  <c r="D81" i="12"/>
  <c r="C81" i="12"/>
  <c r="B81" i="12"/>
  <c r="F80" i="12"/>
  <c r="E80" i="12"/>
  <c r="D80" i="12"/>
  <c r="C80" i="12"/>
  <c r="B80" i="12"/>
  <c r="F79" i="12"/>
  <c r="E79" i="12"/>
  <c r="D79" i="12"/>
  <c r="C79" i="12"/>
  <c r="B79" i="12"/>
  <c r="F78" i="12"/>
  <c r="E78" i="12"/>
  <c r="D78" i="12"/>
  <c r="C78" i="12"/>
  <c r="B78" i="12"/>
  <c r="F77" i="12"/>
  <c r="E77" i="12"/>
  <c r="D77" i="12"/>
  <c r="C77" i="12"/>
  <c r="B77" i="12"/>
  <c r="F76" i="12"/>
  <c r="E76" i="12"/>
  <c r="D76" i="12"/>
  <c r="C76" i="12"/>
  <c r="B76" i="12"/>
  <c r="F75" i="12"/>
  <c r="E75" i="12"/>
  <c r="D75" i="12"/>
  <c r="C75" i="12"/>
  <c r="B75" i="12"/>
  <c r="F74" i="12"/>
  <c r="E74" i="12"/>
  <c r="D74" i="12"/>
  <c r="C74" i="12"/>
  <c r="B74" i="12"/>
  <c r="F73" i="12"/>
  <c r="E73" i="12"/>
  <c r="D73" i="12"/>
  <c r="C73" i="12"/>
  <c r="B73" i="12"/>
  <c r="F72" i="12"/>
  <c r="E72" i="12"/>
  <c r="D72" i="12"/>
  <c r="C72" i="12"/>
  <c r="B72" i="12"/>
  <c r="F71" i="12"/>
  <c r="E71" i="12"/>
  <c r="D71" i="12"/>
  <c r="C71" i="12"/>
  <c r="B71" i="12"/>
  <c r="F70" i="12"/>
  <c r="E70" i="12"/>
  <c r="D70" i="12"/>
  <c r="C70" i="12"/>
  <c r="B70" i="12"/>
  <c r="F69" i="12"/>
  <c r="E69" i="12"/>
  <c r="D69" i="12"/>
  <c r="C69" i="12"/>
  <c r="B69" i="12"/>
  <c r="F68" i="12"/>
  <c r="E68" i="12"/>
  <c r="D68" i="12"/>
  <c r="C68" i="12"/>
  <c r="B68" i="12"/>
  <c r="F67" i="12"/>
  <c r="E67" i="12"/>
  <c r="D67" i="12"/>
  <c r="C67" i="12"/>
  <c r="B67" i="12"/>
  <c r="F66" i="12"/>
  <c r="E66" i="12"/>
  <c r="D66" i="12"/>
  <c r="C66" i="12"/>
  <c r="B66" i="12"/>
  <c r="F65" i="12"/>
  <c r="E65" i="12"/>
  <c r="D65" i="12"/>
  <c r="C65" i="12"/>
  <c r="B65" i="12"/>
  <c r="F64" i="12"/>
  <c r="E64" i="12"/>
  <c r="D64" i="12"/>
  <c r="C64" i="12"/>
  <c r="B64" i="12"/>
  <c r="F63" i="12"/>
  <c r="E63" i="12"/>
  <c r="D63" i="12"/>
  <c r="C63" i="12"/>
  <c r="B63" i="12"/>
  <c r="F62" i="12"/>
  <c r="E62" i="12"/>
  <c r="D62" i="12"/>
  <c r="C62" i="12"/>
  <c r="B62" i="12"/>
  <c r="F61" i="12"/>
  <c r="E61" i="12"/>
  <c r="D61" i="12"/>
  <c r="C61" i="12"/>
  <c r="B61" i="12"/>
  <c r="F60" i="12"/>
  <c r="E60" i="12"/>
  <c r="D60" i="12"/>
  <c r="C60" i="12"/>
  <c r="B60" i="12"/>
  <c r="F59" i="12"/>
  <c r="E59" i="12"/>
  <c r="D59" i="12"/>
  <c r="C59" i="12"/>
  <c r="B59" i="12"/>
  <c r="F58" i="12"/>
  <c r="E58" i="12"/>
  <c r="D58" i="12"/>
  <c r="C58" i="12"/>
  <c r="B58" i="12"/>
  <c r="F57" i="12"/>
  <c r="E57" i="12"/>
  <c r="D57" i="12"/>
  <c r="C57" i="12"/>
  <c r="B57" i="12"/>
  <c r="F56" i="12"/>
  <c r="E56" i="12"/>
  <c r="D56" i="12"/>
  <c r="C56" i="12"/>
  <c r="B56" i="12"/>
  <c r="F55" i="12"/>
  <c r="E55" i="12"/>
  <c r="D55" i="12"/>
  <c r="C55" i="12"/>
  <c r="B55" i="12"/>
  <c r="F54" i="12"/>
  <c r="E54" i="12"/>
  <c r="D54" i="12"/>
  <c r="C54" i="12"/>
  <c r="B54" i="12"/>
  <c r="F53" i="12"/>
  <c r="E53" i="12"/>
  <c r="D53" i="12"/>
  <c r="C53" i="12"/>
  <c r="B53" i="12"/>
  <c r="F52" i="12"/>
  <c r="E52" i="12"/>
  <c r="D52" i="12"/>
  <c r="C52" i="12"/>
  <c r="B52" i="12"/>
  <c r="F51" i="12"/>
  <c r="E51" i="12"/>
  <c r="D51" i="12"/>
  <c r="C51" i="12"/>
  <c r="B51" i="12"/>
  <c r="F50" i="12"/>
  <c r="E50" i="12"/>
  <c r="D50" i="12"/>
  <c r="C50" i="12"/>
  <c r="B50" i="12"/>
  <c r="F49" i="12"/>
  <c r="E49" i="12"/>
  <c r="D49" i="12"/>
  <c r="C49" i="12"/>
  <c r="B49" i="12"/>
  <c r="F48" i="12"/>
  <c r="E48" i="12"/>
  <c r="D48" i="12"/>
  <c r="C48" i="12"/>
  <c r="B48" i="12"/>
  <c r="F47" i="12"/>
  <c r="E47" i="12"/>
  <c r="D47" i="12"/>
  <c r="C47" i="12"/>
  <c r="B47" i="12"/>
  <c r="F46" i="12"/>
  <c r="E46" i="12"/>
  <c r="D46" i="12"/>
  <c r="C46" i="12"/>
  <c r="B46" i="12"/>
  <c r="F45" i="12"/>
  <c r="E45" i="12"/>
  <c r="D45" i="12"/>
  <c r="C45" i="12"/>
  <c r="B45" i="12"/>
  <c r="F44" i="12"/>
  <c r="E44" i="12"/>
  <c r="D44" i="12"/>
  <c r="C44" i="12"/>
  <c r="B44" i="12"/>
  <c r="F43" i="12"/>
  <c r="E43" i="12"/>
  <c r="D43" i="12"/>
  <c r="C43" i="12"/>
  <c r="B43" i="12"/>
  <c r="F42" i="12"/>
  <c r="E42" i="12"/>
  <c r="D42" i="12"/>
  <c r="C42" i="12"/>
  <c r="B42" i="12"/>
  <c r="F41" i="12"/>
  <c r="E41" i="12"/>
  <c r="D41" i="12"/>
  <c r="C41" i="12"/>
  <c r="B41" i="12"/>
  <c r="F40" i="12"/>
  <c r="E40" i="12"/>
  <c r="D40" i="12"/>
  <c r="C40" i="12"/>
  <c r="B40" i="12"/>
  <c r="F39" i="12"/>
  <c r="E39" i="12"/>
  <c r="D39" i="12"/>
  <c r="C39" i="12"/>
  <c r="B39" i="12"/>
  <c r="F38" i="12"/>
  <c r="E38" i="12"/>
  <c r="D38" i="12"/>
  <c r="C38" i="12"/>
  <c r="B38" i="12"/>
  <c r="F37" i="12"/>
  <c r="E37" i="12"/>
  <c r="D37" i="12"/>
  <c r="C37" i="12"/>
  <c r="B37" i="12"/>
  <c r="F36" i="12"/>
  <c r="E36" i="12"/>
  <c r="D36" i="12"/>
  <c r="C36" i="12"/>
  <c r="B36" i="12"/>
  <c r="F35" i="12"/>
  <c r="E35" i="12"/>
  <c r="D35" i="12"/>
  <c r="C35" i="12"/>
  <c r="B35" i="12"/>
  <c r="F34" i="12"/>
  <c r="E34" i="12"/>
  <c r="D34" i="12"/>
  <c r="C34" i="12"/>
  <c r="B34" i="12"/>
  <c r="F33" i="12"/>
  <c r="E33" i="12"/>
  <c r="D33" i="12"/>
  <c r="C33" i="12"/>
  <c r="B33" i="12"/>
  <c r="F32" i="12"/>
  <c r="E32" i="12"/>
  <c r="D32" i="12"/>
  <c r="C32" i="12"/>
  <c r="B32" i="12"/>
  <c r="F31" i="12"/>
  <c r="E31" i="12"/>
  <c r="D31" i="12"/>
  <c r="C31" i="12"/>
  <c r="B31" i="12"/>
  <c r="F30" i="12"/>
  <c r="E30" i="12"/>
  <c r="D30" i="12"/>
  <c r="C30" i="12"/>
  <c r="B30" i="12"/>
  <c r="F29" i="12"/>
  <c r="E29" i="12"/>
  <c r="D29" i="12"/>
  <c r="C29" i="12"/>
  <c r="B29" i="12"/>
  <c r="F28" i="12"/>
  <c r="E28" i="12"/>
  <c r="D28" i="12"/>
  <c r="C28" i="12"/>
  <c r="B28" i="12"/>
  <c r="F27" i="12"/>
  <c r="E27" i="12"/>
  <c r="D27" i="12"/>
  <c r="C27" i="12"/>
  <c r="B27" i="12"/>
  <c r="F26" i="12"/>
  <c r="E26" i="12"/>
  <c r="D26" i="12"/>
  <c r="C26" i="12"/>
  <c r="B26" i="12"/>
  <c r="F25" i="12"/>
  <c r="E25" i="12"/>
  <c r="D25" i="12"/>
  <c r="C25" i="12"/>
  <c r="B25" i="12"/>
  <c r="F24" i="12"/>
  <c r="E24" i="12"/>
  <c r="D24" i="12"/>
  <c r="C24" i="12"/>
  <c r="B24" i="12"/>
  <c r="F23" i="12"/>
  <c r="E23" i="12"/>
  <c r="D23" i="12"/>
  <c r="C23" i="12"/>
  <c r="B23" i="12"/>
  <c r="F22" i="12"/>
  <c r="E22" i="12"/>
  <c r="D22" i="12"/>
  <c r="C22" i="12"/>
  <c r="B22" i="12"/>
  <c r="F21" i="12"/>
  <c r="E21" i="12"/>
  <c r="D21" i="12"/>
  <c r="C21" i="12"/>
  <c r="B21" i="12"/>
  <c r="F20" i="12"/>
  <c r="E20" i="12"/>
  <c r="D20" i="12"/>
  <c r="C20" i="12"/>
  <c r="B20" i="12"/>
  <c r="F19" i="12"/>
  <c r="E19" i="12"/>
  <c r="D19" i="12"/>
  <c r="C19" i="12"/>
  <c r="B19" i="12"/>
  <c r="F18" i="12"/>
  <c r="E18" i="12"/>
  <c r="D18" i="12"/>
  <c r="C18" i="12"/>
  <c r="B18" i="12"/>
  <c r="F17" i="12"/>
  <c r="E17" i="12"/>
  <c r="D17" i="12"/>
  <c r="C17" i="12"/>
  <c r="B17" i="12"/>
  <c r="F16" i="12"/>
  <c r="E16" i="12"/>
  <c r="D16" i="12"/>
  <c r="C16" i="12"/>
  <c r="B16" i="12"/>
  <c r="F15" i="12"/>
  <c r="E15" i="12"/>
  <c r="D15" i="12"/>
  <c r="C15" i="12"/>
  <c r="B15" i="12"/>
  <c r="F14" i="12"/>
  <c r="E14" i="12"/>
  <c r="D14" i="12"/>
  <c r="C14" i="12"/>
  <c r="B14" i="12"/>
  <c r="F13" i="12"/>
  <c r="E13" i="12"/>
  <c r="D13" i="12"/>
  <c r="C13" i="12"/>
  <c r="B13" i="12"/>
  <c r="F12" i="12"/>
  <c r="E12" i="12"/>
  <c r="D12" i="12"/>
  <c r="C12" i="12"/>
  <c r="B12" i="12"/>
  <c r="F11" i="12"/>
  <c r="E11" i="12"/>
  <c r="D11" i="12"/>
  <c r="C11" i="12"/>
  <c r="B11" i="12"/>
  <c r="F10" i="12"/>
  <c r="E10" i="12"/>
  <c r="D10" i="12"/>
  <c r="C10" i="12"/>
  <c r="B10" i="12"/>
  <c r="F9" i="12"/>
  <c r="E9" i="12"/>
  <c r="D9" i="12"/>
  <c r="C9" i="12"/>
  <c r="B9" i="12"/>
  <c r="F8" i="12"/>
  <c r="E8" i="12"/>
  <c r="D8" i="12"/>
  <c r="C8" i="12"/>
  <c r="B8" i="12"/>
  <c r="F7" i="12"/>
  <c r="E7" i="12"/>
  <c r="D7" i="12"/>
  <c r="C7" i="12"/>
  <c r="B7" i="12"/>
  <c r="F6" i="12"/>
  <c r="E6" i="12"/>
  <c r="D6" i="12"/>
  <c r="C6" i="12"/>
  <c r="B6" i="12"/>
  <c r="F5" i="12"/>
  <c r="E5" i="12"/>
  <c r="D5" i="12"/>
  <c r="C5" i="12"/>
  <c r="B5" i="12"/>
  <c r="F4" i="12"/>
  <c r="E4" i="12"/>
  <c r="D4" i="12"/>
  <c r="C4" i="12"/>
  <c r="B4" i="12"/>
  <c r="F3" i="12"/>
  <c r="E3" i="12"/>
  <c r="D3" i="12"/>
  <c r="C3" i="12"/>
  <c r="B3" i="12"/>
  <c r="B2" i="12"/>
  <c r="C2" i="12"/>
  <c r="D2" i="12"/>
  <c r="E2" i="12"/>
  <c r="F2" i="12"/>
  <c r="H5" i="12" l="1"/>
  <c r="G5" i="12"/>
  <c r="H45" i="12"/>
  <c r="G45" i="12"/>
  <c r="H44" i="12"/>
  <c r="G44" i="12"/>
  <c r="H43" i="12"/>
  <c r="G43" i="12"/>
  <c r="H42" i="12"/>
  <c r="G42" i="12"/>
  <c r="H41" i="12"/>
  <c r="G41" i="12"/>
  <c r="H40" i="12"/>
  <c r="G40" i="12"/>
  <c r="H39" i="12"/>
  <c r="G39" i="12"/>
  <c r="H38" i="12"/>
  <c r="G38" i="12"/>
  <c r="H37" i="12"/>
  <c r="G37" i="12"/>
  <c r="H36" i="12"/>
  <c r="G36" i="12"/>
  <c r="H35" i="12"/>
  <c r="G35" i="12"/>
  <c r="H34" i="12"/>
  <c r="G34" i="12"/>
  <c r="H33" i="12"/>
  <c r="G33" i="12"/>
  <c r="H32" i="12"/>
  <c r="G32" i="12"/>
  <c r="H31" i="12"/>
  <c r="G31" i="12"/>
  <c r="H30" i="12"/>
  <c r="G30" i="12"/>
  <c r="H29" i="12"/>
  <c r="G29" i="12"/>
  <c r="H28" i="12"/>
  <c r="G28" i="12"/>
  <c r="H27" i="12"/>
  <c r="G27" i="12"/>
  <c r="H26" i="12"/>
  <c r="G26" i="12"/>
  <c r="H25" i="12"/>
  <c r="G25" i="12"/>
  <c r="H24" i="12"/>
  <c r="G24" i="12"/>
  <c r="H23" i="12"/>
  <c r="G23" i="12"/>
  <c r="H22" i="12"/>
  <c r="G22" i="12"/>
  <c r="H21" i="12"/>
  <c r="G21" i="12"/>
  <c r="H20" i="12"/>
  <c r="G20" i="12"/>
  <c r="H19" i="12"/>
  <c r="G19" i="12"/>
  <c r="H18" i="12"/>
  <c r="G18" i="12"/>
  <c r="H17" i="12"/>
  <c r="G17" i="12"/>
  <c r="H16" i="12"/>
  <c r="G16" i="12"/>
  <c r="H15" i="12"/>
  <c r="G15" i="12"/>
  <c r="H14" i="12"/>
  <c r="G14" i="12"/>
  <c r="H13" i="12"/>
  <c r="G13" i="12"/>
  <c r="H12" i="12"/>
  <c r="G12" i="12"/>
  <c r="H11" i="12"/>
  <c r="H235" i="12"/>
  <c r="G235" i="12"/>
  <c r="H234" i="12"/>
  <c r="G234" i="12"/>
  <c r="H233" i="12"/>
  <c r="G233" i="12"/>
  <c r="H232" i="12"/>
  <c r="G232" i="12"/>
  <c r="H231" i="12"/>
  <c r="G231" i="12"/>
  <c r="H230" i="12"/>
  <c r="G230" i="12"/>
  <c r="H229" i="12"/>
  <c r="G229" i="12"/>
  <c r="H228" i="12"/>
  <c r="G228" i="12"/>
  <c r="H227" i="12"/>
  <c r="G227" i="12"/>
  <c r="H226" i="12"/>
  <c r="G226" i="12"/>
  <c r="H225" i="12"/>
  <c r="G225" i="12"/>
  <c r="H224" i="12"/>
  <c r="G224" i="12"/>
  <c r="H223" i="12"/>
  <c r="G223" i="12"/>
  <c r="H222" i="12"/>
  <c r="G222" i="12"/>
  <c r="H221" i="12"/>
  <c r="G221" i="12"/>
  <c r="H220" i="12"/>
  <c r="G220" i="12"/>
  <c r="H219" i="12"/>
  <c r="G219" i="12"/>
  <c r="H218" i="12"/>
  <c r="G218" i="12"/>
  <c r="H217" i="12"/>
  <c r="G217" i="12"/>
  <c r="H216" i="12"/>
  <c r="G216" i="12"/>
  <c r="H215" i="12"/>
  <c r="G215" i="12"/>
  <c r="H214" i="12"/>
  <c r="G214" i="12"/>
  <c r="H213" i="12"/>
  <c r="G213" i="12"/>
  <c r="H212" i="12"/>
  <c r="G212" i="12"/>
  <c r="H211" i="12"/>
  <c r="G211" i="12"/>
  <c r="H210" i="12"/>
  <c r="G210" i="12"/>
  <c r="H209" i="12"/>
  <c r="G209" i="12"/>
  <c r="H208" i="12"/>
  <c r="G208" i="12"/>
  <c r="H207" i="12"/>
  <c r="G207" i="12"/>
  <c r="H206" i="12"/>
  <c r="G206" i="12"/>
  <c r="H205" i="12"/>
  <c r="G205" i="12"/>
  <c r="H204" i="12"/>
  <c r="G204" i="12"/>
  <c r="H203" i="12"/>
  <c r="G203" i="12"/>
  <c r="H202" i="12"/>
  <c r="G202" i="12"/>
  <c r="H201" i="12"/>
  <c r="G201" i="12"/>
  <c r="H200" i="12"/>
  <c r="G200" i="12"/>
  <c r="H199" i="12"/>
  <c r="G199" i="12"/>
  <c r="H198" i="12"/>
  <c r="G198" i="12"/>
  <c r="H197" i="12"/>
  <c r="G197" i="12"/>
  <c r="H196" i="12"/>
  <c r="G196" i="12"/>
  <c r="H195" i="12"/>
  <c r="H241" i="12"/>
  <c r="G241" i="12"/>
  <c r="H240" i="12"/>
  <c r="G240" i="12"/>
  <c r="H239" i="12"/>
  <c r="G239" i="12"/>
  <c r="H238" i="12"/>
  <c r="G238" i="12"/>
  <c r="H237" i="12"/>
  <c r="G237" i="12"/>
  <c r="H236" i="12"/>
  <c r="G236" i="12"/>
  <c r="G195" i="12"/>
  <c r="H194" i="12"/>
  <c r="G194" i="12"/>
  <c r="H193" i="12"/>
  <c r="G193" i="12"/>
  <c r="H192" i="12"/>
  <c r="G192" i="12"/>
  <c r="H191" i="12"/>
  <c r="G191" i="12"/>
  <c r="H190" i="12"/>
  <c r="G190" i="12"/>
  <c r="H189" i="12"/>
  <c r="G189" i="12"/>
  <c r="H188" i="12"/>
  <c r="G188" i="12"/>
  <c r="H187" i="12"/>
  <c r="G187" i="12"/>
  <c r="H186" i="12"/>
  <c r="G186" i="12"/>
  <c r="H185" i="12"/>
  <c r="G185" i="12"/>
  <c r="H184" i="12"/>
  <c r="G184" i="12"/>
  <c r="H183" i="12"/>
  <c r="G183" i="12"/>
  <c r="H182" i="12"/>
  <c r="G182" i="12"/>
  <c r="H181" i="12"/>
  <c r="G181" i="12"/>
  <c r="H180" i="12"/>
  <c r="G180" i="12"/>
  <c r="H179" i="12"/>
  <c r="G179" i="12"/>
  <c r="H178" i="12"/>
  <c r="G178" i="12"/>
  <c r="H177" i="12"/>
  <c r="G177" i="12"/>
  <c r="H176" i="12"/>
  <c r="G176" i="12"/>
  <c r="H175" i="12"/>
  <c r="G175" i="12"/>
  <c r="H174" i="12"/>
  <c r="G174" i="12"/>
  <c r="H173" i="12"/>
  <c r="G173" i="12"/>
  <c r="H172" i="12"/>
  <c r="G172" i="12"/>
  <c r="H171" i="12"/>
  <c r="G171" i="12"/>
  <c r="H170" i="12"/>
  <c r="G170" i="12"/>
  <c r="H169" i="12"/>
  <c r="G169" i="12"/>
  <c r="H168" i="12"/>
  <c r="G168" i="12"/>
  <c r="H167" i="12"/>
  <c r="G167" i="12"/>
  <c r="H166" i="12"/>
  <c r="G166" i="12"/>
  <c r="H165" i="12"/>
  <c r="G165" i="12"/>
  <c r="H164" i="12"/>
  <c r="G164" i="12"/>
  <c r="H163" i="12"/>
  <c r="G163" i="12"/>
  <c r="H162" i="12"/>
  <c r="G162" i="12"/>
  <c r="H161" i="12"/>
  <c r="G161" i="12"/>
  <c r="H160" i="12"/>
  <c r="G160" i="12"/>
  <c r="H159" i="12"/>
  <c r="G159" i="12"/>
  <c r="H158" i="12"/>
  <c r="G158" i="12"/>
  <c r="H157" i="12"/>
  <c r="G157" i="12"/>
  <c r="H156" i="12"/>
  <c r="G156" i="12"/>
  <c r="H155" i="12"/>
  <c r="G155" i="12"/>
  <c r="H154" i="12"/>
  <c r="G154" i="12"/>
  <c r="H153" i="12"/>
  <c r="G153" i="12"/>
  <c r="H152" i="12"/>
  <c r="G152" i="12"/>
  <c r="H151" i="12"/>
  <c r="G151" i="12"/>
  <c r="H150" i="12"/>
  <c r="G150" i="12"/>
  <c r="H149" i="12"/>
  <c r="G149" i="12"/>
  <c r="H148" i="12"/>
  <c r="G148" i="12"/>
  <c r="H147" i="12"/>
  <c r="G147" i="12"/>
  <c r="H146" i="12"/>
  <c r="G146" i="12"/>
  <c r="H145" i="12"/>
  <c r="G145" i="12"/>
  <c r="H144" i="12"/>
  <c r="G144" i="12"/>
  <c r="H143" i="12"/>
  <c r="G143" i="12"/>
  <c r="H142" i="12"/>
  <c r="G142" i="12"/>
  <c r="H141" i="12"/>
  <c r="G141" i="12"/>
  <c r="H140" i="12"/>
  <c r="G140" i="12"/>
  <c r="H139" i="12"/>
  <c r="G139" i="12"/>
  <c r="H138" i="12"/>
  <c r="G138" i="12"/>
  <c r="H137" i="12"/>
  <c r="G137" i="12"/>
  <c r="H136" i="12"/>
  <c r="G136" i="12"/>
  <c r="H135" i="12"/>
  <c r="G135" i="12"/>
  <c r="H134" i="12"/>
  <c r="G134" i="12"/>
  <c r="H133" i="12"/>
  <c r="G133" i="12"/>
  <c r="H132" i="12"/>
  <c r="G132" i="12"/>
  <c r="H131" i="12"/>
  <c r="G131" i="12"/>
  <c r="H130" i="12"/>
  <c r="G130" i="12"/>
  <c r="H129" i="12"/>
  <c r="G129" i="12"/>
  <c r="H128" i="12"/>
  <c r="G128" i="12"/>
  <c r="H127" i="12"/>
  <c r="G127" i="12"/>
  <c r="H126" i="12"/>
  <c r="G126" i="12"/>
  <c r="H125" i="12"/>
  <c r="G125" i="12"/>
  <c r="H124" i="12"/>
  <c r="G124" i="12"/>
  <c r="H123" i="12"/>
  <c r="G123" i="12"/>
  <c r="H122" i="12"/>
  <c r="G122" i="12"/>
  <c r="H121" i="12"/>
  <c r="G121" i="12"/>
  <c r="H120" i="12"/>
  <c r="G120" i="12"/>
  <c r="H119" i="12"/>
  <c r="G119" i="12"/>
  <c r="H118" i="12"/>
  <c r="G118" i="12"/>
  <c r="H117" i="12"/>
  <c r="G117" i="12"/>
  <c r="H116" i="12"/>
  <c r="G116" i="12"/>
  <c r="H115" i="12"/>
  <c r="G115" i="12"/>
  <c r="H114" i="12"/>
  <c r="G114" i="12"/>
  <c r="H113" i="12"/>
  <c r="G113" i="12"/>
  <c r="H112" i="12"/>
  <c r="G112" i="12"/>
  <c r="H111" i="12"/>
  <c r="G111" i="12"/>
  <c r="H110" i="12"/>
  <c r="G110" i="12"/>
  <c r="H109" i="12"/>
  <c r="G109" i="12"/>
  <c r="H108" i="12"/>
  <c r="G108" i="12"/>
  <c r="H107" i="12"/>
  <c r="G107" i="12"/>
  <c r="H106" i="12"/>
  <c r="G106" i="12"/>
  <c r="H105" i="12"/>
  <c r="G105" i="12"/>
  <c r="H104" i="12"/>
  <c r="G104" i="12"/>
  <c r="H103" i="12"/>
  <c r="G103" i="12"/>
  <c r="H102" i="12"/>
  <c r="G102" i="12"/>
  <c r="H101" i="12"/>
  <c r="G101" i="12"/>
  <c r="H100" i="12"/>
  <c r="G100" i="12"/>
  <c r="H99" i="12"/>
  <c r="G99" i="12"/>
  <c r="H98" i="12"/>
  <c r="G98" i="12"/>
  <c r="H97" i="12"/>
  <c r="G97" i="12"/>
  <c r="H96" i="12"/>
  <c r="G96" i="12"/>
  <c r="H95" i="12"/>
  <c r="G95" i="12"/>
  <c r="H94" i="12"/>
  <c r="G94" i="12"/>
  <c r="H93" i="12"/>
  <c r="G93" i="12"/>
  <c r="H92" i="12"/>
  <c r="G92" i="12"/>
  <c r="H91" i="12"/>
  <c r="G91" i="12"/>
  <c r="H90" i="12"/>
  <c r="G90" i="12"/>
  <c r="H89" i="12"/>
  <c r="G89" i="12"/>
  <c r="H88" i="12"/>
  <c r="G88" i="12"/>
  <c r="H87" i="12"/>
  <c r="G87" i="12"/>
  <c r="H86" i="12"/>
  <c r="G86" i="12"/>
  <c r="H85" i="12"/>
  <c r="G85" i="12"/>
  <c r="H84" i="12"/>
  <c r="G84" i="12"/>
  <c r="H83" i="12"/>
  <c r="G83" i="12"/>
  <c r="H82" i="12"/>
  <c r="G82" i="12"/>
  <c r="H81" i="12"/>
  <c r="G81" i="12"/>
  <c r="H80" i="12"/>
  <c r="G80" i="12"/>
  <c r="H79" i="12"/>
  <c r="G79" i="12"/>
  <c r="H78" i="12"/>
  <c r="G78" i="12"/>
  <c r="H77" i="12"/>
  <c r="G77" i="12"/>
  <c r="H76" i="12"/>
  <c r="G76" i="12"/>
  <c r="H75" i="12"/>
  <c r="G75" i="12"/>
  <c r="H74" i="12"/>
  <c r="G74" i="12"/>
  <c r="H73" i="12"/>
  <c r="G73" i="12"/>
  <c r="H72" i="12"/>
  <c r="G72" i="12"/>
  <c r="H71" i="12"/>
  <c r="G71" i="12"/>
  <c r="H70" i="12"/>
  <c r="G70" i="12"/>
  <c r="H69" i="12"/>
  <c r="G69" i="12"/>
  <c r="H68" i="12"/>
  <c r="G68" i="12"/>
  <c r="H67" i="12"/>
  <c r="G67" i="12"/>
  <c r="H66" i="12"/>
  <c r="G66" i="12"/>
  <c r="H65" i="12"/>
  <c r="G65" i="12"/>
  <c r="H64" i="12"/>
  <c r="G64" i="12"/>
  <c r="H63" i="12"/>
  <c r="G63" i="12"/>
  <c r="H62" i="12"/>
  <c r="G62" i="12"/>
  <c r="H61" i="12"/>
  <c r="G61" i="12"/>
  <c r="H60" i="12"/>
  <c r="G60" i="12"/>
  <c r="H59" i="12"/>
  <c r="G59" i="12"/>
  <c r="H58" i="12"/>
  <c r="G58" i="12"/>
  <c r="H57" i="12"/>
  <c r="G57" i="12"/>
  <c r="H56" i="12"/>
  <c r="G56" i="12"/>
  <c r="H55" i="12"/>
  <c r="G55" i="12"/>
  <c r="H54" i="12"/>
  <c r="G54" i="12"/>
  <c r="H53" i="12"/>
  <c r="G53" i="12"/>
  <c r="H52" i="12"/>
  <c r="G52" i="12"/>
  <c r="H51" i="12"/>
  <c r="G51" i="12"/>
  <c r="H50" i="12"/>
  <c r="G50" i="12"/>
  <c r="H49" i="12"/>
  <c r="G49" i="12"/>
  <c r="H48" i="12"/>
  <c r="G48" i="12"/>
  <c r="H47" i="12"/>
  <c r="G47" i="12"/>
  <c r="H46" i="12"/>
  <c r="G46" i="12"/>
  <c r="H6" i="12"/>
  <c r="G11" i="12"/>
  <c r="H10" i="12"/>
  <c r="G10" i="12"/>
  <c r="H9" i="12"/>
  <c r="G9" i="12"/>
  <c r="H8" i="12"/>
  <c r="G8" i="12"/>
  <c r="H7" i="12"/>
  <c r="G7" i="12"/>
  <c r="G6" i="12"/>
  <c r="H4" i="12"/>
  <c r="G4" i="12"/>
  <c r="H3" i="12"/>
  <c r="G3" i="12"/>
  <c r="H2" i="12"/>
  <c r="G2" i="12"/>
  <c r="A241" i="12"/>
  <c r="A240" i="12"/>
  <c r="A239" i="12"/>
  <c r="A238" i="12"/>
  <c r="A237" i="12"/>
  <c r="A236" i="12"/>
  <c r="A235" i="12"/>
  <c r="A234" i="12"/>
  <c r="A233" i="12"/>
  <c r="A232" i="12"/>
  <c r="A231" i="12"/>
  <c r="A230" i="12"/>
  <c r="A229" i="12"/>
  <c r="A228" i="12"/>
  <c r="A227" i="12"/>
  <c r="A226" i="12"/>
  <c r="A225" i="12"/>
  <c r="A224" i="12"/>
  <c r="A223" i="12"/>
  <c r="A222" i="12"/>
  <c r="A221" i="12"/>
  <c r="A220" i="12"/>
  <c r="A219" i="12"/>
  <c r="A218" i="12"/>
  <c r="A217" i="12"/>
  <c r="A216" i="12"/>
  <c r="A215" i="12"/>
  <c r="A214" i="12"/>
  <c r="A213" i="12"/>
  <c r="A212" i="12"/>
  <c r="A211" i="12"/>
  <c r="A210" i="12"/>
  <c r="A209" i="12"/>
  <c r="A208" i="12"/>
  <c r="A207" i="12"/>
  <c r="A206" i="12"/>
  <c r="A205" i="12"/>
  <c r="A204" i="12"/>
  <c r="A203" i="12"/>
  <c r="A202" i="12"/>
  <c r="A201" i="12"/>
  <c r="A200" i="12"/>
  <c r="A199" i="12"/>
  <c r="A198" i="12"/>
  <c r="A197" i="12"/>
  <c r="A196" i="12"/>
  <c r="A195" i="12"/>
  <c r="A194" i="12"/>
  <c r="A193" i="12"/>
  <c r="A192" i="12"/>
  <c r="A191" i="12"/>
  <c r="A190" i="12"/>
  <c r="A189" i="12"/>
  <c r="A188" i="12"/>
  <c r="A187" i="12"/>
  <c r="A186" i="12"/>
  <c r="A185" i="12"/>
  <c r="A184" i="12"/>
  <c r="A183" i="12"/>
  <c r="A182" i="12"/>
  <c r="A181" i="12"/>
  <c r="A180" i="12"/>
  <c r="A179" i="12"/>
  <c r="A178" i="12"/>
  <c r="A177" i="12"/>
  <c r="A176" i="12"/>
  <c r="A175" i="12"/>
  <c r="A174" i="12"/>
  <c r="A173" i="12"/>
  <c r="A172" i="12"/>
  <c r="A171" i="12"/>
  <c r="A170" i="12"/>
  <c r="A169" i="12"/>
  <c r="A168" i="12"/>
  <c r="A167" i="12"/>
  <c r="A166" i="12"/>
  <c r="A165" i="12"/>
  <c r="A164" i="12"/>
  <c r="A163" i="12"/>
  <c r="A162" i="12"/>
  <c r="A161"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3" i="12"/>
  <c r="A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tc={9C3C4AB6-B87D-4ED2-BA97-CC0FC34488ED}</author>
  </authors>
  <commentList>
    <comment ref="E2" authorId="0" shapeId="0" xr:uid="{9C3C4AB6-B87D-4ED2-BA97-CC0FC34488ED}">
      <text>
        <t>[Threaded comment]
Your version of Excel allows you to read this threaded comment; however, any edits to it will get removed if the file is opened in a newer version of Excel. Learn more: https://go.microsoft.com/fwlink/?linkid=870924
Comment:
    Moved to tab 3 in OnPrem</t>
      </text>
    </comment>
  </commentList>
</comments>
</file>

<file path=xl/sharedStrings.xml><?xml version="1.0" encoding="utf-8"?>
<sst xmlns="http://schemas.openxmlformats.org/spreadsheetml/2006/main" count="959" uniqueCount="352">
  <si>
    <t>General</t>
  </si>
  <si>
    <t>Completely meets requirement with no application change</t>
  </si>
  <si>
    <t>Web Browser</t>
  </si>
  <si>
    <t>Meets Requirements with application configuration</t>
  </si>
  <si>
    <t>Client Based MSI - Package Available for Distribution</t>
  </si>
  <si>
    <t>Meets requirement with comment</t>
  </si>
  <si>
    <t>Client Based Exe - No Package Available</t>
  </si>
  <si>
    <t>Requested items are included in vendor response</t>
  </si>
  <si>
    <t>Question is Unclear</t>
  </si>
  <si>
    <t>N/A - Question does not apply to product</t>
  </si>
  <si>
    <t xml:space="preserve">Detailed Response Required - Complete the next column </t>
  </si>
  <si>
    <t>We do not meet this requirement</t>
  </si>
  <si>
    <t>MS Edge is required</t>
  </si>
  <si>
    <t>Current Product Available</t>
  </si>
  <si>
    <t>MS Edge is not required</t>
  </si>
  <si>
    <t>&gt;10 Years</t>
  </si>
  <si>
    <t>&gt;5 Years</t>
  </si>
  <si>
    <t>Windows 10 is required</t>
  </si>
  <si>
    <t>4 Years</t>
  </si>
  <si>
    <t>Windows 10 is not required</t>
  </si>
  <si>
    <t>3 Years</t>
  </si>
  <si>
    <t>2 Years</t>
  </si>
  <si>
    <t>1 Year</t>
  </si>
  <si>
    <t>&lt; 1 Year</t>
  </si>
  <si>
    <t>Mandatory Criteria</t>
  </si>
  <si>
    <t>Stop</t>
  </si>
  <si>
    <t>Yes</t>
  </si>
  <si>
    <t>Proceed</t>
  </si>
  <si>
    <t>No</t>
  </si>
  <si>
    <t>N/A</t>
  </si>
  <si>
    <t>Client Software</t>
  </si>
  <si>
    <t>Mobile</t>
  </si>
  <si>
    <t>Client Server</t>
  </si>
  <si>
    <t>Vendor Name</t>
  </si>
  <si>
    <t>Sheet</t>
  </si>
  <si>
    <t>#</t>
  </si>
  <si>
    <t>Sub #</t>
  </si>
  <si>
    <t>Sub Letter</t>
  </si>
  <si>
    <t>Requirement</t>
  </si>
  <si>
    <t xml:space="preserve">How well is the Requirement met? </t>
  </si>
  <si>
    <t>Detailed Response</t>
  </si>
  <si>
    <t>INSTRUCTIONS:</t>
  </si>
  <si>
    <r>
      <t xml:space="preserve">The information you provide within this workbook and all sheets within this workbook will be used to </t>
    </r>
    <r>
      <rPr>
        <b/>
        <u/>
        <sz val="11"/>
        <rFont val="Calibri"/>
        <family val="2"/>
        <scheme val="minor"/>
      </rPr>
      <t>autoscore</t>
    </r>
    <r>
      <rPr>
        <sz val="11"/>
        <color theme="1"/>
        <rFont val="Calibri"/>
        <family val="2"/>
        <scheme val="minor"/>
      </rPr>
      <t xml:space="preserve"> your response. In order to achieve the best possible score, please comply with the below.
PLEASE COMPLETE THIS CHECKLIST BEFORE MOVING TO THE NEXT PAGES OF THIS WORKBOOK:</t>
    </r>
  </si>
  <si>
    <t>Format Rules</t>
  </si>
  <si>
    <t>AGREED-I HAVE READ THIS</t>
  </si>
  <si>
    <t>Company Name</t>
  </si>
  <si>
    <t>Please do not change/edit/delete any of the text we provide in the rows or tabs within this workbook</t>
  </si>
  <si>
    <t xml:space="preserve">Please complete this entire Excel Workbook and return it to HISD Procurement in this Excel Format, along with your other proposal documents. HISD IT MUST have your response in this excel format, not in any other format.
</t>
  </si>
  <si>
    <r>
      <t>Please complete all tabs for EACH PRODUCT within your Catalog that you are SUBMITTING in response to this RFP</t>
    </r>
    <r>
      <rPr>
        <b/>
        <sz val="12"/>
        <rFont val="Calibri"/>
        <family val="2"/>
        <scheme val="minor"/>
      </rPr>
      <t xml:space="preserve">. </t>
    </r>
    <r>
      <rPr>
        <sz val="12"/>
        <rFont val="Calibri"/>
        <family val="2"/>
        <scheme val="minor"/>
      </rPr>
      <t xml:space="preserve">
</t>
    </r>
  </si>
  <si>
    <t xml:space="preserve">If a question is not valid for your offering, please select Question does not apply to Proposed Solution rather than leave a response blank.                        </t>
  </si>
  <si>
    <t>Most products will require Tab 7. Integration-Non Academic Apps OR Tab 7.1 Integration-Academic Apps, not both.</t>
  </si>
  <si>
    <t>If you select Detailed Response Required as your drop down list selection, please enter a response in the next column or you will not receive a score for that item.</t>
  </si>
  <si>
    <t>Do not change or add to Drop Down List selections.</t>
  </si>
  <si>
    <t>VS</t>
  </si>
  <si>
    <t>How well is the Requirement met? PLEASE CHOOSE your SELECTION FROM THE LIST PROVIDED.</t>
  </si>
  <si>
    <t>Vendor/Company Characteristics/Product Name</t>
  </si>
  <si>
    <t>a</t>
  </si>
  <si>
    <t>The vendor shall list the names of large public K-12 district (&gt;100,000 students) that currently use this platform. </t>
  </si>
  <si>
    <t>b</t>
  </si>
  <si>
    <t>Intended Scope of Product (select dropdown response that is most appropriate to your capability beside 0.1.b1 - 0.1.b4):</t>
  </si>
  <si>
    <t>N/A Heading</t>
  </si>
  <si>
    <t>b.1</t>
  </si>
  <si>
    <t>District-wide</t>
  </si>
  <si>
    <t>b.2</t>
  </si>
  <si>
    <t>In a select group/cohort of schools (please specify):</t>
  </si>
  <si>
    <t>b.3</t>
  </si>
  <si>
    <t>For a specific program or student group (please specify):</t>
  </si>
  <si>
    <t>b.4</t>
  </si>
  <si>
    <t>In specific grade levels (please specify):</t>
  </si>
  <si>
    <t>b.5</t>
  </si>
  <si>
    <t>Approximate number of HISD schools to use (if known):</t>
  </si>
  <si>
    <t>c</t>
  </si>
  <si>
    <t>Provide the maximum number of concurrent active users the platform can handle and should provide proof of stress testing. </t>
  </si>
  <si>
    <t>d</t>
  </si>
  <si>
    <t>State the size of the development team (including testers) that supports the product, including any vendor personnel that might dedicated to HISD's instance of the product. </t>
  </si>
  <si>
    <t>e</t>
  </si>
  <si>
    <t>State the size of the development team (not including testers) that supports the product, including any vendor personnel that might dedicated to HISD's instance of the product. </t>
  </si>
  <si>
    <t>f</t>
  </si>
  <si>
    <t>State the size of the quality assurance / testing team that supports the product, including any vendor personnel that might dedicated to HISD's instance of the product. </t>
  </si>
  <si>
    <t>System Documentation &amp; Organizational Change Management Support</t>
  </si>
  <si>
    <t>The vendor will support, train and provide documentation (i.e., guides, videos...) to support communication and implementation of system updates.  </t>
  </si>
  <si>
    <t>The vendor has organizational change management communication documents available for utilization and customization by HISD.</t>
  </si>
  <si>
    <t>Vendor’s ability to provide knowledge transfer or training on each data element in the vendor's system. </t>
  </si>
  <si>
    <t>Knowledge transfer regarding enriched/calculated data is provided.</t>
  </si>
  <si>
    <t>Vendor’s plan includes making Subject Matter Expert(s) available to provide assistance in understanding the enriched/calculated data.</t>
  </si>
  <si>
    <t>Methodology </t>
  </si>
  <si>
    <t>Describe in detail its application lifecycle management methodology with respect to the project's approach for HISD. </t>
  </si>
  <si>
    <t>Business processes and system workflow will be defined through on-site work sessions with Houston ISD. </t>
  </si>
  <si>
    <t>A data dictionary which adequately explains relevant data and data relationships is provided. Please attach to vendor response.</t>
  </si>
  <si>
    <t>Confirm the vendor provided data dictionary explains, in detail, its raw and enriched/calculated data. </t>
  </si>
  <si>
    <t>Support</t>
  </si>
  <si>
    <t>Describe your standard Service Level Agreement. Are specific SLAs by customer allowed?</t>
  </si>
  <si>
    <t>Support provided through toll-free telephone (6 am - 6 pm Central Standard Time) and online support for the system.</t>
  </si>
  <si>
    <t>Vendor size and structure of call center services team.</t>
  </si>
  <si>
    <t>Vendor workflow and/or protocols for issue escalations from call center to tier 2 or 3 support within the vendor’s organization (e.g., reporting specialist, developers)  </t>
  </si>
  <si>
    <t>Support tools or techniques used to more quickly diagnose and resolve critical or escalated problems. The escalation process should also be described. </t>
  </si>
  <si>
    <t>Do you provide 24/7 support options (i.e. Network, IT, System Outages, etc.) If yes, describe process for after-hours contact, etc. </t>
  </si>
  <si>
    <t>Provisions of a tiered support model that enables district-level issues to be resolved ahead of individual teacher-level or school-level issues as necessary. </t>
  </si>
  <si>
    <t>Vendor will assist with the data quality issues within a predetermined timeframe. </t>
  </si>
  <si>
    <t>Project / Program Management, including, but not limited to:</t>
  </si>
  <si>
    <t>Response demonstrates vendor support of a phased-in deployment of the system to the district; where appropriate.</t>
  </si>
  <si>
    <t>Vendor’s proposed support team for Houston ISD (e.g., professional project managers, technical architects, training consultants, business system analysts, and support managers). </t>
  </si>
  <si>
    <t>Profiles of employees who will be directly involved in implementation, training and support of the proposed platform are provided within vendor response. </t>
  </si>
  <si>
    <t>Provision of project manager, additional support resources, and technical assistance during system go-live and stabilization are included. </t>
  </si>
  <si>
    <t>Pre--planning meetings with the vendor will be conducted.</t>
  </si>
  <si>
    <t>Included an implementation (project) plan with a detailed breakdown of the structure of work based on on-site work sessions with Houston ISD within the vendor response.</t>
  </si>
  <si>
    <t>g</t>
  </si>
  <si>
    <t>Vendor staff on-site to support district during high peak periods during year 1 implementation. </t>
  </si>
  <si>
    <t>h</t>
  </si>
  <si>
    <t>Vendor provided technical support to campuses during periods of need. </t>
  </si>
  <si>
    <t>DS</t>
  </si>
  <si>
    <t>Confidentiality </t>
  </si>
  <si>
    <t>The District is and shall remain the owner of all data regardless of form, including originals, images and reproductions prepared by, obtained by, or transmitted or provided to the vendor by the District in connection with this Contract. </t>
  </si>
  <si>
    <t>The Provider shall not use such data for any purpose other than providing the Services described in the Scope of Work. </t>
  </si>
  <si>
    <t>The Provider will not disclose such data or any data generated in the performance of the Services under this Contract to any third person without the prior written consent of the District. </t>
  </si>
  <si>
    <t>Security </t>
  </si>
  <si>
    <t>Data Security </t>
  </si>
  <si>
    <t>a.1</t>
  </si>
  <si>
    <t>Any personal identifying information, account information, or restricted District information, whether electronic format or hard copy, must be secured and protected at all times to avoid unauthorized access </t>
  </si>
  <si>
    <t>a.2</t>
  </si>
  <si>
    <t>The provider must encrypt and/or password-protect electronic files. This includes data saved to laptop computers, computerized devices or removable storage devices </t>
  </si>
  <si>
    <t>a.3</t>
  </si>
  <si>
    <t>The provider shall communicate to HISD the provider's data breach strategy with 5 days of provider awareness</t>
  </si>
  <si>
    <t>a.4</t>
  </si>
  <si>
    <t>The provider shall identify all data collected for platform improvement or research purposes </t>
  </si>
  <si>
    <t>Federal Security Legislation </t>
  </si>
  <si>
    <t>The provider will comply with security guidelines as defined by FERPA</t>
  </si>
  <si>
    <t>The provider will comply with security guidelines as defined by PPRA</t>
  </si>
  <si>
    <t>The provider will comply with security guidelines as defined by HIPAA</t>
  </si>
  <si>
    <t>The provider will comply with security guidelines as defined by COPPA</t>
  </si>
  <si>
    <t>The provider will comply with security guidelines as defined by CIPA.</t>
  </si>
  <si>
    <t>b.6</t>
  </si>
  <si>
    <t>Describe what other security guidelines the vendor proposed solution complies with.</t>
  </si>
  <si>
    <r>
      <t>Privacy </t>
    </r>
    <r>
      <rPr>
        <i/>
        <sz val="9"/>
        <rFont val="Arial"/>
        <family val="2"/>
      </rPr>
      <t>(Gathering and use of Personal Identifying Information (PII)</t>
    </r>
  </si>
  <si>
    <t>HISD shall retain copyright for all items created and/or imported into the platform </t>
  </si>
  <si>
    <t>The provider shall notify the district of any changes in privacy policy </t>
  </si>
  <si>
    <t>Privacy Policy Availability and Disclosure </t>
  </si>
  <si>
    <r>
      <t>Safety</t>
    </r>
    <r>
      <rPr>
        <i/>
        <sz val="9"/>
        <rFont val="Arial"/>
        <family val="2"/>
      </rPr>
      <t> (Social Features)</t>
    </r>
  </si>
  <si>
    <t>The provider shall ensure monitoring for any social features of the platform accessible by students. </t>
  </si>
  <si>
    <t>The provider shall provide history reports for any student social activity on the platform for audit purposes </t>
  </si>
  <si>
    <t>The vendor will describe how data is protected during transmission and at rest during data integration. </t>
  </si>
  <si>
    <t>Imports and Exports</t>
  </si>
  <si>
    <t>Vendor will provide SFTP or FTPS site to and from which exports can be pushed or pulled.</t>
  </si>
  <si>
    <t>Vendor's SFTP or FTPS site must provide an HISD-only directory that cannot be accessed by any other client or customer.</t>
  </si>
  <si>
    <t>TR</t>
  </si>
  <si>
    <t>System Architecture </t>
  </si>
  <si>
    <t>The vendor shall describe the intended system architecture that provides high availability/reliability with redundancies, load balancing, and no single point of failure. </t>
  </si>
  <si>
    <t>All new core versions and releases of the vendor solution will be provided to HISD.  </t>
  </si>
  <si>
    <t>The vendor shall state the name, version number, and release date of the software being proposed. </t>
  </si>
  <si>
    <t>The vendor shall state whether there is an updated product version being worked on, as well as the expected date of issue. </t>
  </si>
  <si>
    <t>The vendor shall state when it is expected the current product will be at end of life and a new product made available to replace the proposed product.</t>
  </si>
  <si>
    <t>The vendor shall fully test the equipment/software and provide a written report of passed and failed function testing prior to deployment. </t>
  </si>
  <si>
    <t>The vendor and HISD will mutually agree upon all new versions, releases and new features in terms of timing and acceptance of such. </t>
  </si>
  <si>
    <t xml:space="preserve"> </t>
  </si>
  <si>
    <t>System changes shall be approved by HISD in staging (UAT) prior to being made available in the production environment. </t>
  </si>
  <si>
    <t>Single Data Source used for all data extracts (i.e., both regular school year and summer school reside in a single database).</t>
  </si>
  <si>
    <t>Performance </t>
  </si>
  <si>
    <t>The vendor shall describe how system sizing requirements are determined to ensure optimal performance when the system goes live.  </t>
  </si>
  <si>
    <t>The vendor shall describe the tuning options that are available if system performance becomes an issue. </t>
  </si>
  <si>
    <t>Monitoring &amp; Error Logging</t>
  </si>
  <si>
    <t>Application Monitoring &amp; Error Logging is provided.</t>
  </si>
  <si>
    <t>Describe available application performance monitoring, application monitoring, hardware, database and error logging processes and capabilities of the system. </t>
  </si>
  <si>
    <t xml:space="preserve">Single Sign On </t>
  </si>
  <si>
    <t>Single sign on capability via SAML.</t>
  </si>
  <si>
    <t>Single sign on capability via LTI. </t>
  </si>
  <si>
    <t>Single sign on capability via OAuth v2.0.</t>
  </si>
  <si>
    <t>If not SSO ready, will you confirm that you will make your system SSO ready using SAML, LTI 1.0 or Oauth 2.0?</t>
  </si>
  <si>
    <t>Dashboards</t>
  </si>
  <si>
    <t>Inclusion of a dashboard system.  </t>
  </si>
  <si>
    <t>Integration capability between the platform’s dashboard and HISD BI/dashboards for seamless reporting, if required.</t>
  </si>
  <si>
    <t>If the vendor does not offer dashboard capability, the vendor response should include samples of reports at the detail and summary level. </t>
  </si>
  <si>
    <t>Environments</t>
  </si>
  <si>
    <t>Development Environment instance included; no additional cost.</t>
  </si>
  <si>
    <t>Training Environment instance included; no additional cost.</t>
  </si>
  <si>
    <t>Conversion Environment instance included; no additional cost.</t>
  </si>
  <si>
    <t>Staging / UAT Environment instance included; no additional cost.</t>
  </si>
  <si>
    <t>Conversion / UAT Environment instance included; no additional cost.</t>
  </si>
  <si>
    <t>Non-production environment accessible to HISD staff to be used for testing import and export integrations prior to production deployment; no additional cost.</t>
  </si>
  <si>
    <t>HS</t>
  </si>
  <si>
    <t>The vendor shall provide a detailed description of the vendor-hosting environment for the proposed system. (e.g., SaaS, ASP). </t>
  </si>
  <si>
    <t> If multiple hosting models are available, the vendor will answer the following questions from the view point of the recommended hosting model. Responses and pricing for other hosting models can be included, but must be clearly separated. </t>
  </si>
  <si>
    <t>On Premises HISD Data Center Hosting </t>
  </si>
  <si>
    <t>The vendor shall provide a detailed description and architecture diagram of the HISD on-premises hosting environment for the proposed system. (e.g., SaaS, ASP). </t>
  </si>
  <si>
    <t>SaaS based; HISD software accesses same software other customers are accessing with developer involvement to establish HISD service. Configuration based, usually no impact to HISD configurations.</t>
  </si>
  <si>
    <t>ASP based;  Vendor has software engineers modify code and provide a new build to provide HISD application software.</t>
  </si>
  <si>
    <t>What databases are supported?</t>
  </si>
  <si>
    <t xml:space="preserve">Vendor Hosted </t>
  </si>
  <si>
    <t>ASP based;  Vendor has software engineers modify code and provide a new build to provision HISD service.</t>
  </si>
  <si>
    <t>Cloud based; capability to enable HISD to scale capacity by 10x or more, without noticeable performance changes, with 1-2 days’ notice</t>
  </si>
  <si>
    <t>b.7</t>
  </si>
  <si>
    <t>b.8</t>
  </si>
  <si>
    <t>The vendor shall fully test the equipment/software and provide a written report of passed and failed function testing prior to deployment, for each deployment</t>
  </si>
  <si>
    <t>b.9</t>
  </si>
  <si>
    <t>System changes can be approved by HISD in staging (UAT) prior to being made available in the production environment. </t>
  </si>
  <si>
    <t>HISD will always be operational on the same version as other customers.</t>
  </si>
  <si>
    <t>b.10</t>
  </si>
  <si>
    <t>The vendor shall provide the capability, at no additional cost to HISD, to remove HISD data from vendor solution in order to move from proposed solution to another.</t>
  </si>
  <si>
    <t>b.11</t>
  </si>
  <si>
    <t>Vendor system includes hot switchover in the event of main system failure, available within 5 minutes.</t>
  </si>
  <si>
    <t>b.12</t>
  </si>
  <si>
    <t xml:space="preserve">Company shall maintain backup servers and data communications connections to such servers and maintain backups of Licensee Content on such backup servers such that Company shall be capable of providing Cloud Hosting Services on and from such backup servers within twenty-four (24) hours of any catastrophic disruption of Cloud Hosting Services (“Disaster Recovery”). </t>
  </si>
  <si>
    <t>b.13</t>
  </si>
  <si>
    <t>The vendor shall describe the capability to recover from a system failure.</t>
  </si>
  <si>
    <t>b.14</t>
  </si>
  <si>
    <t>The vendor shall describe the capability to recover from a data failure.</t>
  </si>
  <si>
    <t>b.15</t>
  </si>
  <si>
    <t>Direct access to the hosted database is allowed for reporting and the creation of views supporting integration.</t>
  </si>
  <si>
    <t>b.16</t>
  </si>
  <si>
    <t>Application hosting provided by vendor contract with Amazon Web Services.</t>
  </si>
  <si>
    <r>
      <t>Company will provide all additional required middleware and software necessary for the Product (“Middleware”), including installation and licensing of all related 3</t>
    </r>
    <r>
      <rPr>
        <vertAlign val="superscript"/>
        <sz val="10"/>
        <color rgb="FF000000"/>
        <rFont val="Arial"/>
        <family val="2"/>
      </rPr>
      <t>rd</t>
    </r>
    <r>
      <rPr>
        <sz val="10"/>
        <color rgb="FF000000"/>
        <rFont val="Arial"/>
        <family val="2"/>
      </rPr>
      <t xml:space="preserve"> party software including, but not limited to, Window OS, Windows SQL Server, Apache Tomcat, Sun Microsystems Java, drivers, and SSL certificate(s).</t>
    </r>
  </si>
  <si>
    <t xml:space="preserve">Accessing Middleware, Licensee may use software and related documentation developed and owned by Microsoft Corporation or its licensors (collectively, the “Microsoft Software”). </t>
  </si>
  <si>
    <t>The vendor shall describe in detail the workstation hardware and server hardware requirements needed to run its product for the proposed hosting solution. </t>
  </si>
  <si>
    <t>Hosted Security</t>
  </si>
  <si>
    <t>c.1</t>
  </si>
  <si>
    <t xml:space="preserve">Company shall operate and maintain the System Hardware in good working order with access restricted to authorized employees of Company and persons specifically designated by Licensee.  Company shall maintain systems consistent with security controls as described in the National 
Institute of Standards and Technology (NIST) Standards Publication (SP) 800-26, Security Self Assessment Guide for Information Technology Systems. </t>
  </si>
  <si>
    <t>c.2</t>
  </si>
  <si>
    <t>Company shall undertake to perform reasonable measures to ensure the security, confidentiality and integrity of all Licensee Content and other proprietary information transmitted through or stored on the System including firewall protection of the Remote Data Center.</t>
  </si>
  <si>
    <t>c.3</t>
  </si>
  <si>
    <t>Company shall undertake to perform reasonable measures to ensure the security, confidentiality and integrity of all Licensee Content and other proprietary information transmitted through or stored on the System including maintenance of independent archival and backup copies of the vendor product and Licensee Content.</t>
  </si>
  <si>
    <t>c.4</t>
  </si>
  <si>
    <t xml:space="preserve">Company shall undertake to perform reasonable measures to ensure the security, confidentiality and integrity of all Licensee Content and other proprietary information transmitted through or stored on the System including protection from network attack or other malicious harmful or disabling data, work, code or program. </t>
  </si>
  <si>
    <t>WB</t>
  </si>
  <si>
    <t>The vendor's client software is compatible with Microsoft Windows 7 or later. </t>
  </si>
  <si>
    <t>The vendor's solution requires Microsoft Edge.</t>
  </si>
  <si>
    <t>Compatible with Internet Explorer 11 and above</t>
  </si>
  <si>
    <t>Compatible with Chrome</t>
  </si>
  <si>
    <t>Compatible with Safari</t>
  </si>
  <si>
    <t>Describe what other browsers vendor solution is compatible with.</t>
  </si>
  <si>
    <t>DC</t>
  </si>
  <si>
    <t>The vendor shall state whether the system operates in a client / server architecture, and if so, will describe what processing is done on the client and what processing is done on the server. </t>
  </si>
  <si>
    <t>Vendor's client software is compatible with Microsoft Windows 7 or later. </t>
  </si>
  <si>
    <t>The vendor's client software requires Windows 10.</t>
  </si>
  <si>
    <t xml:space="preserve">Capabilities of client software for use with Microsoft SCCM distribution system </t>
  </si>
  <si>
    <t>Capability to create an client MSI file</t>
  </si>
  <si>
    <t>Capability to create an client EXE file</t>
  </si>
  <si>
    <t>Other type of client files created compatible with SCCM distribution system</t>
  </si>
  <si>
    <t>The vendor shall describe how mobile devices are supported and include existing and planned devices that are / will be supported within the next year.</t>
  </si>
  <si>
    <t>The vendor shall provide any recommended workstation configurations for the proposed solution. </t>
  </si>
  <si>
    <t>OT</t>
  </si>
  <si>
    <t>The vendor shall specify any included ad-hoc reporting software which allows for the construction of simple and complex queries. </t>
  </si>
  <si>
    <t>The vendor shall specify any required, not included, ad-hoc reporting software which allows for the construction of simple and complex queries. </t>
  </si>
  <si>
    <t>The vendor shall specify any hardware required to support vendor proposed solution.</t>
  </si>
  <si>
    <t>The vendor shall identify any hardware and platform components necessary for implementation at scale, (optimal, minimal). </t>
  </si>
  <si>
    <t>The vendor shall identify and articulate any additional or indirect costs associated with the set-up and configuration of any hardware and platform components required to support the proposed solution. </t>
  </si>
  <si>
    <t>The vendor shall specify any communications and network equipment required by the proposed solution. </t>
  </si>
  <si>
    <t>INA</t>
  </si>
  <si>
    <t>Describe the district data required by the vendor to support the proposed solution.  </t>
  </si>
  <si>
    <t xml:space="preserve">Detailed Response Required - Details are required in the next column </t>
  </si>
  <si>
    <t>Standard types of interfaces and integration options available out of the box, includes XML in an automated and scalable way. </t>
  </si>
  <si>
    <t>Standard types of interfaces and integration options available out of the box, includes CSV in an automated and scalable way. </t>
  </si>
  <si>
    <t>Standard types of interfaces and integration options available out of the box, includes SQL Views in an automated and scalable way. </t>
  </si>
  <si>
    <t>Standard types of interfaces and integration options available out of the box, includes Web Services in an automated and scalable way.</t>
  </si>
  <si>
    <t>Standard types of interfaces and integration options available out of the box, includes APIs.</t>
  </si>
  <si>
    <t>Ability and mechanism of vendor's system to offer a web service integration point from which HISD can automatically pull data securely on a defined schedule and/or on demand. </t>
  </si>
  <si>
    <t>Mechanism for the vendor's system to offer a web service integration point from which HISD can update the vendor's data in the vendor’s system. </t>
  </si>
  <si>
    <t>Ability and the mechanism for the vendor to transmit data to HISD in real time.   </t>
  </si>
  <si>
    <t>Frequency and process of data updates available to HISD. </t>
  </si>
  <si>
    <t>HISD ability to customize / add SQL Views to the vendor's database.</t>
  </si>
  <si>
    <t>Vendor’s ability to match uniquely data to HISD data for data update and extraction purposes.</t>
  </si>
  <si>
    <t>Vendor’s flexibild to accommodate the data format based on changes to the HISD standards/architecture. </t>
  </si>
  <si>
    <t>Capability to archive historical data; where appropriate.</t>
  </si>
  <si>
    <t>List entities supported by service layer and CRUD operations supported by each entity; state whether each entity supports a modified date property that is queriable. </t>
  </si>
  <si>
    <t>Describe what technical specifications for file layouts and data integration options are available; include in vendor response.</t>
  </si>
  <si>
    <t>Describe any raw or enriched / calculated data available to HISD in a manner in which HISD systems can recognize, as well as the frequency and process of updates to these data. </t>
  </si>
  <si>
    <t>Describe the process of transferring knowledge to HISD around enriched/calculated data. </t>
  </si>
  <si>
    <t>Direct SQL client access to query underlying database(s) is an out of the box capability.</t>
  </si>
  <si>
    <t>Explain how the vendor product allows direct SQL client access to query underlying database(s). </t>
  </si>
  <si>
    <t>Import / Export Specifics</t>
  </si>
  <si>
    <r>
      <t>Describe additional secure, out of the box automated integration </t>
    </r>
    <r>
      <rPr>
        <b/>
        <sz val="9"/>
        <rFont val="Arial"/>
        <family val="2"/>
      </rPr>
      <t>import</t>
    </r>
    <r>
      <rPr>
        <sz val="9"/>
        <rFont val="Arial"/>
        <family val="2"/>
      </rPr>
      <t> options provided by the vendor.  </t>
    </r>
  </si>
  <si>
    <r>
      <t>Describe additional secure, out of the box automated integration </t>
    </r>
    <r>
      <rPr>
        <b/>
        <sz val="9"/>
        <rFont val="Arial"/>
        <family val="2"/>
      </rPr>
      <t>export</t>
    </r>
    <r>
      <rPr>
        <sz val="9"/>
        <rFont val="Arial"/>
        <family val="2"/>
      </rPr>
      <t> options provided by the vendor. </t>
    </r>
  </si>
  <si>
    <t>Transaction date-times are available for inserts and updates to internal table records so that delta data can be determined. </t>
  </si>
  <si>
    <t>Imported data will be reflected in the product’s audit-history sub-system. </t>
  </si>
  <si>
    <t>System prevents accidental import duplication. </t>
  </si>
  <si>
    <t>Import function handles additions, changes, and deletions.  </t>
  </si>
  <si>
    <t>Are "exception" reports provided to tell one about any data import errors. </t>
  </si>
  <si>
    <t>DIA</t>
  </si>
  <si>
    <t>Standard types of interfaces and integration options available out of the box, includes REST.</t>
  </si>
  <si>
    <r>
      <t xml:space="preserve">Ability and mechanism of vendor's system to offer a web service integration point from which HISD can automatically </t>
    </r>
    <r>
      <rPr>
        <b/>
        <sz val="9"/>
        <rFont val="Arial"/>
        <family val="2"/>
      </rPr>
      <t>pull</t>
    </r>
    <r>
      <rPr>
        <sz val="9"/>
        <rFont val="Arial"/>
        <family val="2"/>
      </rPr>
      <t xml:space="preserve"> data securely on a defined schedule and/or on demand. </t>
    </r>
  </si>
  <si>
    <r>
      <t xml:space="preserve">Mechanism for the vendor's system to offer a web service integration point from which HISD can </t>
    </r>
    <r>
      <rPr>
        <b/>
        <sz val="9"/>
        <rFont val="Arial"/>
        <family val="2"/>
      </rPr>
      <t>update</t>
    </r>
    <r>
      <rPr>
        <sz val="9"/>
        <rFont val="Arial"/>
        <family val="2"/>
      </rPr>
      <t xml:space="preserve"> the vendor's data in the vendor’s system. </t>
    </r>
  </si>
  <si>
    <t>Describe services for real-time integration to and from vendor's system.</t>
  </si>
  <si>
    <t>i</t>
  </si>
  <si>
    <t>Daily, weekly and year to date bulk data transfer options including date/time modified.</t>
  </si>
  <si>
    <t>j</t>
  </si>
  <si>
    <t>List entities supported by service layer and CRUD operations supported by each entity; state whether each entity supports a modified date property that is queriable. Required for both import and export integrations.</t>
  </si>
  <si>
    <t>Describe any raw or enriched / calculated data available to HISD.</t>
  </si>
  <si>
    <t>Import / Export</t>
  </si>
  <si>
    <r>
      <t>System prohibits</t>
    </r>
    <r>
      <rPr>
        <sz val="9"/>
        <color rgb="FFFF0000"/>
        <rFont val="Arial"/>
        <family val="2"/>
      </rPr>
      <t xml:space="preserve"> </t>
    </r>
    <r>
      <rPr>
        <sz val="9"/>
        <rFont val="Arial"/>
        <family val="2"/>
      </rPr>
      <t>accidental import duplication. </t>
    </r>
  </si>
  <si>
    <t>Are "exception" reports provided to notify HISD personnel about any data import errors. </t>
  </si>
  <si>
    <t>IMS Global Interoperability</t>
  </si>
  <si>
    <t>The vendor shall describe its approach to standard (non-proprietary) data formats and integration standards, (e.g. IMS Global). </t>
  </si>
  <si>
    <t>Provide one or more customers where IMS Global Interoperability standards are utilized. Please describe.</t>
  </si>
  <si>
    <t xml:space="preserve">System is conformant to OneRoster IMS Global standards.  </t>
  </si>
  <si>
    <t>Versions Supported:</t>
  </si>
  <si>
    <t xml:space="preserve">System is conformant to LTI IMS Global standards.  </t>
  </si>
  <si>
    <t xml:space="preserve">System is conformant to QTI IMS Global standards.   </t>
  </si>
  <si>
    <t xml:space="preserve">System is conformant to Caliper IMS Global standards.  </t>
  </si>
  <si>
    <t xml:space="preserve">System is conformant to APIP IMS Global standards.  </t>
  </si>
  <si>
    <t xml:space="preserve">Product will conform to LTI IMS Global standards within the next 12 months.   </t>
  </si>
  <si>
    <t xml:space="preserve">Product will conform to QTI IMS Global standards within the next 12 months.   </t>
  </si>
  <si>
    <t xml:space="preserve">Product will conform to Caliper IMS Global standards within the next 12 months.   </t>
  </si>
  <si>
    <t>k</t>
  </si>
  <si>
    <t xml:space="preserve">Product will conform to APIP IMS Global standards within the next 12 months. </t>
  </si>
  <si>
    <t>Content Integration</t>
  </si>
  <si>
    <t xml:space="preserve">System is conformant to Common Cartridge IMS Global standards. </t>
  </si>
  <si>
    <t>Product will conform to Common Cartridge IMS Global standards within the next 12 months.</t>
  </si>
  <si>
    <t xml:space="preserve">System is conformant to Thin Common Cartridge IMS Global standards. </t>
  </si>
  <si>
    <t>System will conform to Thin Common Cartridge IMS Global standards within the next 12 months.</t>
  </si>
  <si>
    <t>DLT</t>
  </si>
  <si>
    <t>Type of Product (select all that apply)</t>
  </si>
  <si>
    <t>Digital Content / Resource</t>
  </si>
  <si>
    <t>Productivity app</t>
  </si>
  <si>
    <t>Assessment tool/resource</t>
  </si>
  <si>
    <t>Combination of content, activities, and assessments</t>
  </si>
  <si>
    <t>District-adopted instructional material/resource</t>
  </si>
  <si>
    <t>Supplemental instructional material/resource</t>
  </si>
  <si>
    <t>Other (please explain):  </t>
  </si>
  <si>
    <t>Brief description of product, its features, and its use in effective teaching and learning:</t>
  </si>
  <si>
    <t>Characteristics of Product  This product is a(n) … </t>
  </si>
  <si>
    <t>Curated collection of digital content</t>
  </si>
  <si>
    <t>e-book</t>
  </si>
  <si>
    <t>Application to create, design, or facilitate activities</t>
  </si>
  <si>
    <t>Collection of PDF pages (static content)</t>
  </si>
  <si>
    <t>Platform with sequential adaptive content</t>
  </si>
  <si>
    <t>Platform with digital content and activities (e.g., text, video, simulations, assessments, etc.) which can be divided into discrete digital objects and tagged with keywords and standards</t>
  </si>
  <si>
    <t>Do not know what this product is.</t>
  </si>
  <si>
    <t>Have you produced an open-source package of content for use in a learning management system (LMS) or learning object repository (LOR) that is IMS Global compliant? Please describe.</t>
  </si>
  <si>
    <t>Single sign on capability via Azure AD SSO</t>
  </si>
  <si>
    <t>a.5</t>
  </si>
  <si>
    <t>a.6</t>
  </si>
  <si>
    <t>a.7</t>
  </si>
  <si>
    <t>a.8</t>
  </si>
  <si>
    <t>The vendor's system supports Microsoft Windows Server 2016 64-bit or later.</t>
  </si>
  <si>
    <t>The vendor's system supports Microsoft  SQL Server 2016 64-bit or later.</t>
  </si>
  <si>
    <t>The vendor's system is compatible with Microsoft .NET and Internet Information Services (IIS). </t>
  </si>
  <si>
    <t>n</t>
  </si>
  <si>
    <t>o</t>
  </si>
  <si>
    <t>l</t>
  </si>
  <si>
    <t>m</t>
  </si>
  <si>
    <t>The provider shall sign and abide by the HISD required Data Sharing Agreement attached as either part of this solicitation or as provided later by HISD. This is part of HISD standard operating procedure to not release data until a DSA has been signed. Failure to sign the DSA in a timely manner could negatively impact delivery and timelines.</t>
  </si>
  <si>
    <t>If solution SaaS or hosted, vendor will provide annual SSAE-16/SOC 2 reports</t>
  </si>
  <si>
    <t>The vendor's system is compatible with Microsoft Internet Information Services (IIS). </t>
  </si>
  <si>
    <t>Secure, automated integration import options for exchanging data with the HISD Enterprise Data Warehouse (EDW), SAP, and/or SIS other system(s).</t>
  </si>
  <si>
    <t xml:space="preserve">Options for exchanging data with the HISD Enterprise Data Warehouse (EDW) and/or SIS are provided via secure, automated integration import and export to and from vendor's system: </t>
  </si>
  <si>
    <t>Describe your standard Performance Levels expected as part of the SLAs described above.</t>
  </si>
  <si>
    <t>Cloud or Vendor Hosted</t>
  </si>
  <si>
    <t>Fill out Tabs: 0, 1, 4 in addition to these questions</t>
  </si>
  <si>
    <t>Student Rostering</t>
  </si>
  <si>
    <t>System is conformant to Clever.com standards/APIs</t>
  </si>
  <si>
    <t>Staff (Non-Academic) Rostering</t>
  </si>
  <si>
    <t>System requires staff information outside of teachers (Central office, custodial, bus drivers, etc…)</t>
  </si>
  <si>
    <t>Describe any Personally Identifiable Information (PII) data required for Staff</t>
  </si>
  <si>
    <t>Single sign on capability via Azure AD SSO (preferred)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</si>
</sst>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7" x14ac:knownFonts="1">
    <font>
      <sz val="11"/>
      <color theme="1"/>
      <name val="Calibri"/>
      <family val="2"/>
      <scheme val="minor"/>
    </font>
    <font>
      <sz val="18"/>
      <color theme="3"/>
      <name val="Calibri Light"/>
      <family val="2"/>
      <scheme val="major"/>
    </font>
    <font>
      <i/>
      <sz val="11"/>
      <color rgb="FF7F7F7F"/>
      <name val="Calibri"/>
      <family val="2"/>
      <scheme val="minor"/>
    </font>
    <font>
      <sz val="11"/>
      <color theme="0"/>
      <name val="Calibri"/>
      <family val="2"/>
      <scheme val="minor"/>
    </font>
    <font>
      <b/>
      <u/>
      <sz val="11"/>
      <name val="Calibri"/>
      <family val="2"/>
      <scheme val="minor"/>
    </font>
    <font>
      <sz val="11"/>
      <name val="Calibri"/>
      <family val="2"/>
      <scheme val="minor"/>
    </font>
    <font>
      <b/>
      <sz val="12"/>
      <name val="Calibri"/>
      <family val="2"/>
      <scheme val="minor"/>
    </font>
    <font>
      <sz val="12"/>
      <name val="Calibri"/>
      <family val="2"/>
      <scheme val="minor"/>
    </font>
    <font>
      <b/>
      <sz val="10"/>
      <name val="Arial"/>
      <family val="2"/>
    </font>
    <font>
      <sz val="9"/>
      <name val="Arial"/>
      <family val="2"/>
    </font>
    <font>
      <b/>
      <sz val="9"/>
      <name val="Arial"/>
      <family val="2"/>
    </font>
    <font>
      <i/>
      <sz val="9"/>
      <name val="Arial"/>
      <family val="2"/>
    </font>
    <font>
      <sz val="10"/>
      <color rgb="FF000000"/>
      <name val="Arial"/>
      <family val="2"/>
    </font>
    <font>
      <vertAlign val="superscript"/>
      <sz val="10"/>
      <color rgb="FF000000"/>
      <name val="Arial"/>
      <family val="2"/>
    </font>
    <font>
      <sz val="12"/>
      <name val="Arial Narrow"/>
      <family val="2"/>
    </font>
    <font>
      <sz val="9"/>
      <color rgb="FFFF0000"/>
      <name val="Arial"/>
      <family val="2"/>
    </font>
    <font>
      <u/>
      <sz val="11"/>
      <color theme="1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rgb="FF8BB4DE"/>
        <bgColor indexed="64"/>
      </patternFill>
    </fill>
    <fill>
      <patternFill patternType="solid">
        <fgColor rgb="FFBBC5FF"/>
        <bgColor indexed="64"/>
      </patternFill>
    </fill>
    <fill>
      <patternFill patternType="solid">
        <fgColor rgb="FFFFFFFF"/>
        <bgColor rgb="FFFFFFFF"/>
      </patternFill>
    </fill>
    <fill>
      <patternFill patternType="solid">
        <fgColor theme="1"/>
        <bgColor indexed="64"/>
      </patternFill>
    </fill>
    <fill>
      <patternFill patternType="solid">
        <fgColor theme="0"/>
        <bgColor indexed="64"/>
      </patternFill>
    </fill>
    <fill>
      <patternFill patternType="solid">
        <fgColor theme="1"/>
        <bgColor rgb="FFFFFFFF"/>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5" fillId="0" borderId="0" applyFont="0" applyFill="0" applyBorder="0">
      <alignment horizontal="center" vertical="top" wrapText="1"/>
    </xf>
    <xf numFmtId="0" fontId="16" fillId="0" borderId="0" applyNumberFormat="0" applyFill="0" applyBorder="0" applyAlignment="0" applyProtection="0"/>
  </cellStyleXfs>
  <cellXfs count="118">
    <xf numFmtId="0" fontId="0" fillId="0" borderId="0" xfId="0"/>
    <xf numFmtId="0" fontId="1" fillId="2" borderId="0" xfId="1" applyFill="1" applyAlignment="1"/>
    <xf numFmtId="0" fontId="0" fillId="0" borderId="0" xfId="0" applyAlignment="1">
      <alignment vertical="top" wrapText="1"/>
    </xf>
    <xf numFmtId="0" fontId="6" fillId="3" borderId="1" xfId="3" applyFont="1" applyFill="1" applyBorder="1">
      <alignment horizontal="center" vertical="top" wrapText="1"/>
    </xf>
    <xf numFmtId="0" fontId="7" fillId="0" borderId="2" xfId="0" applyFont="1" applyFill="1" applyBorder="1" applyAlignment="1">
      <alignment vertical="top" wrapText="1"/>
    </xf>
    <xf numFmtId="0" fontId="6" fillId="0" borderId="3" xfId="3" applyFont="1" applyFill="1" applyBorder="1">
      <alignment horizontal="center" vertical="top" wrapText="1"/>
    </xf>
    <xf numFmtId="0" fontId="7" fillId="0" borderId="1" xfId="0" applyFont="1" applyBorder="1" applyAlignment="1">
      <alignment vertical="top" wrapText="1"/>
    </xf>
    <xf numFmtId="0" fontId="7" fillId="0" borderId="1" xfId="0" applyFont="1" applyFill="1" applyBorder="1" applyAlignment="1">
      <alignment vertical="top" wrapText="1"/>
    </xf>
    <xf numFmtId="0" fontId="7" fillId="0" borderId="4" xfId="0" applyFont="1" applyFill="1" applyBorder="1" applyAlignment="1">
      <alignment vertical="top"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0" fillId="0" borderId="0" xfId="0" applyFill="1"/>
    <xf numFmtId="0" fontId="9" fillId="0" borderId="7" xfId="0" applyFont="1" applyBorder="1" applyAlignment="1">
      <alignment horizontal="center" vertical="center" wrapText="1"/>
    </xf>
    <xf numFmtId="0" fontId="9" fillId="5"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6" borderId="1" xfId="0" applyFont="1" applyFill="1" applyBorder="1" applyAlignment="1">
      <alignment horizontal="left" vertical="center" wrapText="1"/>
    </xf>
    <xf numFmtId="0" fontId="9" fillId="0" borderId="1" xfId="0" applyFont="1" applyBorder="1" applyAlignment="1">
      <alignment horizontal="left" vertical="center" wrapText="1" indent="2"/>
    </xf>
    <xf numFmtId="0" fontId="3" fillId="0" borderId="0" xfId="0" applyFont="1" applyFill="1"/>
    <xf numFmtId="0" fontId="0" fillId="7" borderId="1" xfId="0" applyFont="1" applyFill="1" applyBorder="1"/>
    <xf numFmtId="0" fontId="9" fillId="0" borderId="5" xfId="0" applyFont="1" applyBorder="1" applyAlignment="1">
      <alignment horizontal="center" vertical="center" wrapText="1"/>
    </xf>
    <xf numFmtId="0" fontId="9" fillId="5" borderId="5" xfId="0" applyFont="1" applyFill="1" applyBorder="1" applyAlignment="1">
      <alignment horizontal="center" vertical="center" wrapText="1"/>
    </xf>
    <xf numFmtId="0" fontId="9" fillId="0" borderId="5" xfId="0" applyFont="1" applyBorder="1" applyAlignment="1">
      <alignment horizontal="left" vertical="center" wrapText="1" indent="2"/>
    </xf>
    <xf numFmtId="0" fontId="9" fillId="0" borderId="5" xfId="0" applyFont="1" applyFill="1" applyBorder="1" applyAlignment="1">
      <alignment horizontal="left" vertical="center" wrapText="1" indent="2"/>
    </xf>
    <xf numFmtId="0" fontId="9" fillId="8" borderId="5" xfId="0" applyFont="1" applyFill="1" applyBorder="1" applyAlignment="1">
      <alignment horizontal="left" vertical="center" wrapText="1" indent="2"/>
    </xf>
    <xf numFmtId="0" fontId="10" fillId="0" borderId="5" xfId="0" applyFont="1" applyBorder="1" applyAlignment="1">
      <alignment horizontal="left" vertical="center" wrapText="1"/>
    </xf>
    <xf numFmtId="0" fontId="9" fillId="0" borderId="6" xfId="0" applyFont="1" applyFill="1" applyBorder="1" applyAlignment="1">
      <alignment horizontal="left" vertical="center" wrapText="1" indent="2"/>
    </xf>
    <xf numFmtId="0" fontId="9" fillId="0" borderId="7" xfId="0" applyFont="1" applyBorder="1" applyAlignment="1">
      <alignment horizontal="left" vertical="center" wrapText="1" indent="2"/>
    </xf>
    <xf numFmtId="0" fontId="10" fillId="0" borderId="7" xfId="0" applyFont="1" applyBorder="1" applyAlignment="1">
      <alignment horizontal="left" vertical="center" wrapText="1"/>
    </xf>
    <xf numFmtId="0" fontId="8" fillId="4" borderId="8" xfId="0" applyFont="1" applyFill="1" applyBorder="1" applyAlignment="1">
      <alignment horizontal="center" vertical="center" wrapText="1"/>
    </xf>
    <xf numFmtId="0" fontId="10"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6" borderId="10" xfId="0" applyFont="1" applyFill="1" applyBorder="1" applyAlignment="1">
      <alignment vertical="top" wrapText="1"/>
    </xf>
    <xf numFmtId="0" fontId="11" fillId="0" borderId="5" xfId="0" applyFont="1" applyBorder="1" applyAlignment="1">
      <alignment horizontal="left" vertical="center" wrapText="1" indent="1"/>
    </xf>
    <xf numFmtId="0" fontId="9" fillId="0" borderId="6" xfId="0" applyFont="1" applyBorder="1" applyAlignment="1">
      <alignment horizontal="left" vertical="center" wrapText="1" indent="2"/>
    </xf>
    <xf numFmtId="0" fontId="9" fillId="6" borderId="11" xfId="0" applyFont="1" applyFill="1" applyBorder="1" applyAlignment="1">
      <alignment vertical="top" wrapText="1"/>
    </xf>
    <xf numFmtId="0" fontId="0" fillId="0" borderId="0" xfId="0" applyBorder="1"/>
    <xf numFmtId="0" fontId="9" fillId="6" borderId="1" xfId="0" applyFont="1" applyFill="1" applyBorder="1" applyAlignment="1">
      <alignment vertical="top" wrapText="1"/>
    </xf>
    <xf numFmtId="0" fontId="9" fillId="0" borderId="1" xfId="0" quotePrefix="1" applyFont="1" applyFill="1" applyBorder="1" applyAlignment="1">
      <alignment horizontal="left" vertical="center" wrapText="1" indent="2"/>
    </xf>
    <xf numFmtId="0" fontId="9" fillId="0" borderId="1" xfId="0" applyFont="1" applyFill="1" applyBorder="1" applyAlignment="1">
      <alignment horizontal="left" vertical="center" wrapText="1" indent="2"/>
    </xf>
    <xf numFmtId="0" fontId="11" fillId="0" borderId="1" xfId="0" applyFont="1" applyBorder="1" applyAlignment="1">
      <alignment horizontal="left" vertical="center" wrapText="1" indent="1"/>
    </xf>
    <xf numFmtId="0" fontId="9" fillId="0" borderId="9" xfId="0" applyFont="1" applyBorder="1" applyAlignment="1">
      <alignment horizontal="left" vertical="center" wrapText="1" indent="2"/>
    </xf>
    <xf numFmtId="0" fontId="9" fillId="0" borderId="5" xfId="0" applyFont="1" applyBorder="1" applyAlignment="1">
      <alignment horizontal="left" vertical="center" wrapText="1"/>
    </xf>
    <xf numFmtId="0" fontId="9" fillId="6" borderId="10" xfId="0" applyFont="1" applyFill="1" applyBorder="1" applyAlignment="1">
      <alignment wrapText="1"/>
    </xf>
    <xf numFmtId="0" fontId="10" fillId="0" borderId="5" xfId="0" applyFont="1" applyFill="1" applyBorder="1" applyAlignment="1">
      <alignment horizontal="left" vertical="center" wrapText="1"/>
    </xf>
    <xf numFmtId="0" fontId="9" fillId="0" borderId="10" xfId="0" applyFont="1" applyFill="1" applyBorder="1" applyAlignment="1">
      <alignment wrapText="1"/>
    </xf>
    <xf numFmtId="0" fontId="9" fillId="0" borderId="2" xfId="0" applyFont="1" applyBorder="1" applyAlignment="1">
      <alignment horizontal="left" vertical="center" wrapText="1"/>
    </xf>
    <xf numFmtId="0" fontId="9" fillId="6" borderId="1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vertical="center" wrapText="1"/>
    </xf>
    <xf numFmtId="0" fontId="9" fillId="8" borderId="1" xfId="0" applyFont="1" applyFill="1" applyBorder="1" applyAlignment="1">
      <alignment horizontal="left" vertical="center" wrapText="1"/>
    </xf>
    <xf numFmtId="0" fontId="0" fillId="0" borderId="0" xfId="0" applyAlignment="1">
      <alignment vertical="center"/>
    </xf>
    <xf numFmtId="0" fontId="0" fillId="0" borderId="0" xfId="0" applyFont="1"/>
    <xf numFmtId="0" fontId="8" fillId="4" borderId="1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2" xfId="0" applyFont="1" applyFill="1" applyBorder="1" applyAlignment="1">
      <alignment horizontal="left" vertical="center" wrapText="1"/>
    </xf>
    <xf numFmtId="0" fontId="10" fillId="0" borderId="14" xfId="0" applyFont="1" applyBorder="1" applyAlignment="1">
      <alignment horizontal="left" vertical="center" wrapText="1"/>
    </xf>
    <xf numFmtId="0" fontId="11" fillId="0" borderId="14" xfId="0" applyFont="1" applyBorder="1" applyAlignment="1">
      <alignment horizontal="left" vertical="center" wrapText="1"/>
    </xf>
    <xf numFmtId="0" fontId="9" fillId="0" borderId="14" xfId="0" applyFont="1" applyBorder="1" applyAlignment="1">
      <alignment horizontal="left" vertical="center" wrapText="1" indent="2"/>
    </xf>
    <xf numFmtId="0" fontId="9" fillId="0" borderId="2" xfId="0" applyFont="1" applyFill="1" applyBorder="1" applyAlignment="1">
      <alignment horizontal="left" vertical="center" wrapText="1" indent="2"/>
    </xf>
    <xf numFmtId="0" fontId="9" fillId="0" borderId="1" xfId="0" applyFont="1" applyFill="1" applyBorder="1" applyAlignment="1">
      <alignment wrapText="1"/>
    </xf>
    <xf numFmtId="0" fontId="9" fillId="0" borderId="10" xfId="0" applyFont="1" applyFill="1" applyBorder="1" applyAlignment="1">
      <alignment horizontal="left" vertical="center" wrapText="1" indent="2"/>
    </xf>
    <xf numFmtId="0" fontId="9" fillId="0" borderId="11" xfId="0" applyFont="1" applyFill="1" applyBorder="1" applyAlignment="1">
      <alignment horizontal="left" vertical="center" wrapText="1" indent="2"/>
    </xf>
    <xf numFmtId="0" fontId="12" fillId="0" borderId="1" xfId="0" applyFont="1" applyBorder="1" applyAlignment="1">
      <alignment horizontal="left" vertical="center" wrapText="1" indent="2"/>
    </xf>
    <xf numFmtId="0" fontId="14" fillId="4" borderId="5" xfId="0" applyFont="1" applyFill="1" applyBorder="1" applyAlignment="1">
      <alignment horizontal="center" vertical="center" wrapText="1"/>
    </xf>
    <xf numFmtId="0" fontId="0" fillId="0" borderId="0" xfId="0" applyAlignment="1">
      <alignment horizontal="center"/>
    </xf>
    <xf numFmtId="0" fontId="14" fillId="0" borderId="5" xfId="0" applyFont="1" applyBorder="1" applyAlignment="1">
      <alignment horizontal="left" vertical="center" wrapText="1"/>
    </xf>
    <xf numFmtId="0" fontId="0" fillId="0" borderId="1" xfId="0" applyBorder="1"/>
    <xf numFmtId="0" fontId="14" fillId="5" borderId="5"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15" xfId="0" applyFont="1" applyBorder="1" applyAlignment="1">
      <alignment horizontal="left" vertical="center" wrapText="1"/>
    </xf>
    <xf numFmtId="0" fontId="0" fillId="0" borderId="1" xfId="0" applyFont="1" applyBorder="1"/>
    <xf numFmtId="0" fontId="14" fillId="4" borderId="6"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6" borderId="10" xfId="0" applyFont="1" applyFill="1" applyBorder="1" applyAlignment="1">
      <alignment vertical="center" wrapText="1"/>
    </xf>
    <xf numFmtId="0" fontId="9" fillId="6" borderId="10" xfId="0" applyFont="1" applyFill="1" applyBorder="1" applyAlignment="1">
      <alignment horizontal="left" vertical="center" wrapText="1"/>
    </xf>
    <xf numFmtId="0" fontId="8" fillId="4" borderId="5" xfId="0" applyFont="1" applyFill="1" applyBorder="1" applyAlignment="1">
      <alignment vertical="center" wrapText="1"/>
    </xf>
    <xf numFmtId="0" fontId="14" fillId="4" borderId="5" xfId="0" applyFont="1" applyFill="1" applyBorder="1" applyAlignment="1">
      <alignment vertical="center" wrapText="1"/>
    </xf>
    <xf numFmtId="0" fontId="8" fillId="4" borderId="6" xfId="0" applyFont="1" applyFill="1" applyBorder="1" applyAlignment="1">
      <alignment vertical="center" wrapText="1"/>
    </xf>
    <xf numFmtId="0" fontId="8" fillId="4" borderId="1" xfId="0" applyFont="1" applyFill="1" applyBorder="1" applyAlignment="1">
      <alignment vertical="center" wrapText="1"/>
    </xf>
    <xf numFmtId="164" fontId="9" fillId="5" borderId="1" xfId="0" applyNumberFormat="1" applyFont="1" applyFill="1" applyBorder="1" applyAlignment="1">
      <alignment horizontal="center" vertical="center"/>
    </xf>
    <xf numFmtId="1" fontId="9" fillId="5" borderId="1" xfId="0" applyNumberFormat="1" applyFont="1" applyFill="1" applyBorder="1" applyAlignment="1">
      <alignment horizontal="center" vertical="center"/>
    </xf>
    <xf numFmtId="0" fontId="9" fillId="0" borderId="5" xfId="0" applyFont="1" applyFill="1" applyBorder="1" applyAlignment="1">
      <alignment vertical="center" wrapText="1"/>
    </xf>
    <xf numFmtId="0" fontId="10" fillId="0" borderId="5" xfId="0" applyFont="1" applyBorder="1" applyAlignment="1">
      <alignment vertical="center" wrapText="1"/>
    </xf>
    <xf numFmtId="0" fontId="9" fillId="0" borderId="5" xfId="0" applyFont="1" applyBorder="1" applyAlignment="1">
      <alignment vertical="center" wrapText="1"/>
    </xf>
    <xf numFmtId="0" fontId="8" fillId="4" borderId="5" xfId="0" applyFont="1" applyFill="1" applyBorder="1" applyAlignment="1">
      <alignment horizontal="center" vertical="top" wrapText="1"/>
    </xf>
    <xf numFmtId="0" fontId="14" fillId="4" borderId="5" xfId="0" applyFont="1" applyFill="1" applyBorder="1" applyAlignment="1">
      <alignment horizontal="center" vertical="top" wrapText="1"/>
    </xf>
    <xf numFmtId="0" fontId="8" fillId="4" borderId="6" xfId="0" applyFont="1" applyFill="1" applyBorder="1" applyAlignment="1">
      <alignment horizontal="center" vertical="top" wrapText="1"/>
    </xf>
    <xf numFmtId="0" fontId="0" fillId="0" borderId="0" xfId="0" applyAlignment="1">
      <alignment vertical="top"/>
    </xf>
    <xf numFmtId="0" fontId="9" fillId="0" borderId="5" xfId="0" applyFont="1" applyBorder="1" applyAlignment="1">
      <alignment horizontal="center" vertical="top" wrapText="1"/>
    </xf>
    <xf numFmtId="0" fontId="9" fillId="5" borderId="5" xfId="0" applyFont="1" applyFill="1" applyBorder="1" applyAlignment="1">
      <alignment horizontal="center" vertical="top" wrapText="1"/>
    </xf>
    <xf numFmtId="0" fontId="9" fillId="5" borderId="1" xfId="0" applyFont="1" applyFill="1" applyBorder="1" applyAlignment="1">
      <alignment horizontal="center" vertical="top" wrapText="1"/>
    </xf>
    <xf numFmtId="0" fontId="10" fillId="0" borderId="5" xfId="0" applyFont="1" applyFill="1" applyBorder="1" applyAlignment="1">
      <alignment horizontal="left" vertical="top" wrapText="1"/>
    </xf>
    <xf numFmtId="0" fontId="0" fillId="7" borderId="1" xfId="0" applyFont="1" applyFill="1" applyBorder="1" applyAlignment="1">
      <alignment vertical="top"/>
    </xf>
    <xf numFmtId="0" fontId="9" fillId="8" borderId="1" xfId="0" applyFont="1" applyFill="1" applyBorder="1" applyAlignment="1">
      <alignment horizontal="left" vertical="top" wrapText="1"/>
    </xf>
    <xf numFmtId="0" fontId="9" fillId="8" borderId="10" xfId="0" applyFont="1" applyFill="1" applyBorder="1" applyAlignment="1">
      <alignment vertical="top" wrapText="1"/>
    </xf>
    <xf numFmtId="0" fontId="9" fillId="0" borderId="10" xfId="0" applyFont="1" applyFill="1" applyBorder="1" applyAlignment="1">
      <alignment vertical="top" wrapText="1"/>
    </xf>
    <xf numFmtId="0" fontId="9" fillId="6" borderId="10" xfId="0" applyFont="1" applyFill="1" applyBorder="1" applyAlignment="1">
      <alignment horizontal="left" vertical="top" wrapText="1"/>
    </xf>
    <xf numFmtId="0" fontId="0" fillId="0" borderId="0" xfId="0" applyAlignment="1">
      <alignment horizontal="center" vertical="top"/>
    </xf>
    <xf numFmtId="0" fontId="16" fillId="6" borderId="10" xfId="4" applyFill="1" applyBorder="1" applyAlignment="1">
      <alignment wrapText="1"/>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5" fillId="0" borderId="0" xfId="0" applyFont="1"/>
    <xf numFmtId="0" fontId="9" fillId="0" borderId="16" xfId="0" applyFont="1" applyBorder="1" applyAlignment="1">
      <alignment horizontal="center" vertical="center" wrapText="1"/>
    </xf>
    <xf numFmtId="0" fontId="9" fillId="0" borderId="5" xfId="0" applyFont="1" applyFill="1" applyBorder="1" applyAlignment="1">
      <alignment horizontal="left" vertical="top" wrapText="1" indent="1"/>
    </xf>
    <xf numFmtId="0" fontId="9" fillId="0" borderId="5" xfId="0" applyFont="1" applyFill="1" applyBorder="1" applyAlignment="1">
      <alignment horizontal="left" vertical="top" wrapText="1" indent="2"/>
    </xf>
    <xf numFmtId="0" fontId="7" fillId="0" borderId="2" xfId="0" applyFont="1" applyFill="1" applyBorder="1" applyAlignment="1">
      <alignment vertical="top"/>
    </xf>
    <xf numFmtId="0" fontId="9" fillId="0" borderId="1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9" borderId="10" xfId="0" applyFont="1" applyFill="1" applyBorder="1" applyAlignment="1">
      <alignment wrapText="1"/>
    </xf>
    <xf numFmtId="0" fontId="9" fillId="0" borderId="0" xfId="0" applyFont="1" applyBorder="1" applyAlignment="1">
      <alignment horizontal="left" vertical="center" wrapText="1"/>
    </xf>
    <xf numFmtId="0" fontId="9" fillId="0" borderId="0" xfId="0" applyFont="1" applyBorder="1" applyAlignment="1">
      <alignment horizontal="left" vertical="center" wrapText="1" indent="2"/>
    </xf>
    <xf numFmtId="0" fontId="10" fillId="0" borderId="1" xfId="0" applyFont="1" applyFill="1" applyBorder="1" applyAlignment="1">
      <alignment horizontal="left" vertical="center" wrapText="1"/>
    </xf>
    <xf numFmtId="0" fontId="8" fillId="4" borderId="0" xfId="0" applyFont="1" applyFill="1" applyBorder="1" applyAlignment="1">
      <alignment horizontal="center" vertical="center" wrapText="1"/>
    </xf>
    <xf numFmtId="0" fontId="0" fillId="0" borderId="0" xfId="2" applyFont="1" applyAlignment="1">
      <alignment horizontal="left" vertical="center" wrapText="1"/>
    </xf>
    <xf numFmtId="0" fontId="2" fillId="0" borderId="0" xfId="2" applyAlignment="1">
      <alignment horizontal="left" vertical="center" wrapText="1"/>
    </xf>
  </cellXfs>
  <cellStyles count="5">
    <cellStyle name="Explanatory Text" xfId="2" builtinId="53"/>
    <cellStyle name="Hyperlink" xfId="4" builtinId="8"/>
    <cellStyle name="Normal" xfId="0" builtinId="0"/>
    <cellStyle name="Owner" xfId="3" xr:uid="{00000000-0005-0000-0000-000003000000}"/>
    <cellStyle name="Title" xfId="1" builtinId="15"/>
  </cellStyles>
  <dxfs count="13">
    <dxf>
      <font>
        <b/>
        <strike val="0"/>
        <outline val="0"/>
        <shadow val="0"/>
        <vertAlign val="baseline"/>
        <sz val="12"/>
        <color auto="1"/>
        <name val="Calibri"/>
        <family val="2"/>
        <scheme val="minor"/>
      </font>
      <fill>
        <patternFill patternType="none">
          <fgColor indexed="64"/>
          <bgColor indexed="65"/>
        </patternFill>
      </fill>
      <border diagonalUp="0" diagonalDown="0">
        <left style="thin">
          <color auto="1"/>
        </left>
        <right/>
        <top style="thin">
          <color auto="1"/>
        </top>
        <bottom style="thin">
          <color auto="1"/>
        </bottom>
        <vertical/>
        <horizontal/>
      </border>
    </dxf>
    <dxf>
      <font>
        <strike val="0"/>
        <outline val="0"/>
        <shadow val="0"/>
        <vertAlign val="baseline"/>
        <sz val="12"/>
        <color auto="1"/>
        <name val="Calibri"/>
        <family val="2"/>
        <scheme val="minor"/>
      </font>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vertAlign val="baseline"/>
        <sz val="12"/>
        <color auto="1"/>
        <name val="Calibri"/>
        <family val="2"/>
        <scheme val="minor"/>
      </font>
    </dxf>
    <dxf>
      <font>
        <strike val="0"/>
        <outline val="0"/>
        <shadow val="0"/>
        <u val="none"/>
        <vertAlign val="baseline"/>
        <sz val="12"/>
        <color auto="1"/>
        <name val="Calibri"/>
        <family val="2"/>
        <scheme val="minor"/>
      </font>
      <fill>
        <patternFill patternType="solid">
          <fgColor indexed="64"/>
          <bgColor theme="3" tint="0.59999389629810485"/>
        </patternFill>
      </fill>
      <border diagonalUp="0" diagonalDown="0" outline="0">
        <left style="thin">
          <color indexed="64"/>
        </left>
        <right style="thin">
          <color indexed="64"/>
        </right>
        <top/>
        <bottom/>
      </border>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2" defaultTableStyle="TableStyleMedium2" defaultPivotStyle="PivotStyleLight16">
    <tableStyle name="Business Plan Checklist" pivot="0" count="4" xr9:uid="{00000000-0011-0000-FFFF-FFFF00000000}">
      <tableStyleElement type="wholeTable" dxfId="12"/>
      <tableStyleElement type="headerRow" dxfId="11"/>
      <tableStyleElement type="lastColumn" dxfId="10"/>
      <tableStyleElement type="secondColumnStripe" dxfId="9"/>
    </tableStyle>
    <tableStyle name="Business Plan Checklist 2" pivot="0" count="4" xr9:uid="{00000000-0011-0000-FFFF-FFFF01000000}">
      <tableStyleElement type="wholeTable" dxfId="8"/>
      <tableStyleElement type="headerRow" dxfId="7"/>
      <tableStyleElement type="lastColumn" dxfId="6"/>
      <tableStyleElement type="secondColumn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Porter, Patrick B" id="{46336DD6-1A7B-4BF8-8C82-F656F45A2E17}" userId="S::PPORTER3@houstonisd.org::40eceeab-2aba-4e24-9c2e-8c0ffc34c1c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Checklist3" displayName="Checklist3" ref="A3:B11" totalsRowShown="0" headerRowDxfId="4" dataDxfId="3" tableBorderDxfId="2" headerRowCellStyle="Owner">
  <autoFilter ref="A3:B11" xr:uid="{00000000-0009-0000-0100-000002000000}"/>
  <tableColumns count="2">
    <tableColumn id="1" xr3:uid="{00000000-0010-0000-0000-000001000000}" name="Format Rules" dataDxfId="1" dataCellStyle="Normal"/>
    <tableColumn id="2" xr3:uid="{00000000-0010-0000-0000-000002000000}" name="AGREED-I HAVE READ THIS" dataDxfId="0" dataCellStyle="Owner"/>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 dT="2021-05-04T13:51:13.66" personId="{46336DD6-1A7B-4BF8-8C82-F656F45A2E17}" id="{9C3C4AB6-B87D-4ED2-BA97-CC0FC34488ED}">
    <text>Moved to tab 3 in OnPrem</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workbookViewId="0">
      <selection activeCell="A6" sqref="A6"/>
    </sheetView>
  </sheetViews>
  <sheetFormatPr defaultRowHeight="14.5" x14ac:dyDescent="0.35"/>
  <cols>
    <col min="2" max="2" width="47" customWidth="1"/>
  </cols>
  <sheetData>
    <row r="1" spans="1:6" x14ac:dyDescent="0.35">
      <c r="A1" t="s">
        <v>0</v>
      </c>
    </row>
    <row r="3" spans="1:6" x14ac:dyDescent="0.35">
      <c r="A3" s="104">
        <v>10</v>
      </c>
      <c r="B3" t="s">
        <v>1</v>
      </c>
      <c r="E3">
        <v>10</v>
      </c>
      <c r="F3" t="s">
        <v>2</v>
      </c>
    </row>
    <row r="4" spans="1:6" x14ac:dyDescent="0.35">
      <c r="A4" s="104">
        <v>8</v>
      </c>
      <c r="B4" t="s">
        <v>3</v>
      </c>
      <c r="C4" t="b">
        <v>0</v>
      </c>
      <c r="E4">
        <v>8</v>
      </c>
      <c r="F4" t="s">
        <v>4</v>
      </c>
    </row>
    <row r="5" spans="1:6" x14ac:dyDescent="0.35">
      <c r="A5" s="104">
        <v>7</v>
      </c>
      <c r="B5" t="s">
        <v>5</v>
      </c>
      <c r="E5">
        <v>3</v>
      </c>
      <c r="F5" t="s">
        <v>6</v>
      </c>
    </row>
    <row r="6" spans="1:6" x14ac:dyDescent="0.35">
      <c r="A6" s="104">
        <v>10</v>
      </c>
      <c r="B6" t="s">
        <v>7</v>
      </c>
    </row>
    <row r="7" spans="1:6" x14ac:dyDescent="0.35">
      <c r="A7" s="104">
        <v>0</v>
      </c>
      <c r="B7" t="s">
        <v>8</v>
      </c>
    </row>
    <row r="8" spans="1:6" x14ac:dyDescent="0.35">
      <c r="A8" s="104">
        <v>0</v>
      </c>
      <c r="B8" t="s">
        <v>9</v>
      </c>
    </row>
    <row r="9" spans="1:6" x14ac:dyDescent="0.35">
      <c r="A9" s="104">
        <v>0</v>
      </c>
      <c r="B9" t="s">
        <v>10</v>
      </c>
    </row>
    <row r="10" spans="1:6" x14ac:dyDescent="0.35">
      <c r="A10" s="104">
        <v>-10</v>
      </c>
      <c r="B10" t="s">
        <v>11</v>
      </c>
    </row>
    <row r="12" spans="1:6" x14ac:dyDescent="0.35">
      <c r="E12">
        <v>-50</v>
      </c>
      <c r="F12" t="s">
        <v>12</v>
      </c>
    </row>
    <row r="13" spans="1:6" x14ac:dyDescent="0.35">
      <c r="A13" t="s">
        <v>13</v>
      </c>
      <c r="E13">
        <v>10</v>
      </c>
      <c r="F13" t="s">
        <v>14</v>
      </c>
    </row>
    <row r="14" spans="1:6" x14ac:dyDescent="0.35">
      <c r="A14">
        <v>10</v>
      </c>
      <c r="B14" t="s">
        <v>15</v>
      </c>
    </row>
    <row r="15" spans="1:6" x14ac:dyDescent="0.35">
      <c r="A15">
        <v>9</v>
      </c>
      <c r="B15" t="s">
        <v>16</v>
      </c>
      <c r="E15">
        <v>-50</v>
      </c>
      <c r="F15" t="s">
        <v>17</v>
      </c>
    </row>
    <row r="16" spans="1:6" x14ac:dyDescent="0.35">
      <c r="A16">
        <v>7</v>
      </c>
      <c r="B16" t="s">
        <v>18</v>
      </c>
      <c r="E16">
        <v>10</v>
      </c>
      <c r="F16" t="s">
        <v>19</v>
      </c>
    </row>
    <row r="17" spans="1:6" x14ac:dyDescent="0.35">
      <c r="A17">
        <v>5</v>
      </c>
      <c r="B17" t="s">
        <v>20</v>
      </c>
    </row>
    <row r="18" spans="1:6" x14ac:dyDescent="0.35">
      <c r="A18">
        <v>2</v>
      </c>
      <c r="B18" t="s">
        <v>21</v>
      </c>
    </row>
    <row r="19" spans="1:6" x14ac:dyDescent="0.35">
      <c r="A19">
        <v>1</v>
      </c>
      <c r="B19" t="s">
        <v>22</v>
      </c>
    </row>
    <row r="20" spans="1:6" x14ac:dyDescent="0.35">
      <c r="A20">
        <v>0</v>
      </c>
      <c r="B20" t="s">
        <v>23</v>
      </c>
    </row>
    <row r="21" spans="1:6" x14ac:dyDescent="0.35">
      <c r="F21" t="s">
        <v>24</v>
      </c>
    </row>
    <row r="22" spans="1:6" x14ac:dyDescent="0.35">
      <c r="E22" t="s">
        <v>25</v>
      </c>
      <c r="F22" t="s">
        <v>26</v>
      </c>
    </row>
    <row r="23" spans="1:6" x14ac:dyDescent="0.35">
      <c r="E23" t="s">
        <v>27</v>
      </c>
      <c r="F23" t="s">
        <v>28</v>
      </c>
    </row>
    <row r="24" spans="1:6" x14ac:dyDescent="0.35">
      <c r="F24" t="s">
        <v>29</v>
      </c>
    </row>
    <row r="26" spans="1:6" x14ac:dyDescent="0.35">
      <c r="A26">
        <v>5</v>
      </c>
      <c r="B26" t="s">
        <v>30</v>
      </c>
    </row>
    <row r="27" spans="1:6" x14ac:dyDescent="0.35">
      <c r="A27">
        <v>10</v>
      </c>
      <c r="B27" t="s">
        <v>2</v>
      </c>
    </row>
    <row r="28" spans="1:6" x14ac:dyDescent="0.35">
      <c r="A28">
        <v>5</v>
      </c>
      <c r="B28" t="s">
        <v>31</v>
      </c>
    </row>
    <row r="30" spans="1:6" x14ac:dyDescent="0.35">
      <c r="A30">
        <v>-5</v>
      </c>
      <c r="B30" t="s">
        <v>32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topLeftCell="B1" workbookViewId="0"/>
  </sheetViews>
  <sheetFormatPr defaultColWidth="8.81640625" defaultRowHeight="14.5" x14ac:dyDescent="0.35"/>
  <cols>
    <col min="1" max="1" width="3.453125" hidden="1" customWidth="1"/>
    <col min="2" max="2" width="7.26953125" style="66" customWidth="1"/>
    <col min="3" max="4" width="7.26953125" customWidth="1"/>
    <col min="5" max="5" width="68.81640625" customWidth="1"/>
    <col min="6" max="7" width="52.1796875" customWidth="1"/>
  </cols>
  <sheetData>
    <row r="1" spans="1:7" ht="26" x14ac:dyDescent="0.35">
      <c r="A1" s="9">
        <v>5</v>
      </c>
      <c r="B1" s="65" t="s">
        <v>35</v>
      </c>
      <c r="C1" s="10" t="s">
        <v>36</v>
      </c>
      <c r="D1" s="10" t="s">
        <v>37</v>
      </c>
      <c r="E1" s="9" t="s">
        <v>38</v>
      </c>
      <c r="F1" s="10" t="s">
        <v>54</v>
      </c>
      <c r="G1" s="10" t="s">
        <v>40</v>
      </c>
    </row>
    <row r="2" spans="1:7" ht="34.5" x14ac:dyDescent="0.35">
      <c r="A2" s="67" t="s">
        <v>228</v>
      </c>
      <c r="B2" s="69">
        <v>5</v>
      </c>
      <c r="C2" s="21">
        <v>1</v>
      </c>
      <c r="D2" s="54"/>
      <c r="E2" s="70" t="s">
        <v>229</v>
      </c>
      <c r="F2" s="71"/>
      <c r="G2" s="105"/>
    </row>
    <row r="3" spans="1:7" ht="15.5" x14ac:dyDescent="0.35">
      <c r="A3" s="67" t="s">
        <v>228</v>
      </c>
      <c r="B3" s="69">
        <v>5</v>
      </c>
      <c r="C3" s="21">
        <v>2</v>
      </c>
      <c r="D3" s="54"/>
      <c r="E3" s="15" t="s">
        <v>230</v>
      </c>
      <c r="F3" s="71"/>
      <c r="G3" s="61"/>
    </row>
    <row r="4" spans="1:7" ht="15.5" x14ac:dyDescent="0.35">
      <c r="A4" s="67" t="s">
        <v>228</v>
      </c>
      <c r="B4" s="69">
        <v>5</v>
      </c>
      <c r="C4" s="21">
        <v>3</v>
      </c>
      <c r="D4" s="54"/>
      <c r="E4" s="15" t="s">
        <v>231</v>
      </c>
      <c r="F4" s="72"/>
      <c r="G4" s="61"/>
    </row>
    <row r="5" spans="1:7" ht="15.5" x14ac:dyDescent="0.35">
      <c r="A5" s="67" t="s">
        <v>228</v>
      </c>
      <c r="B5" s="69">
        <v>5</v>
      </c>
      <c r="C5" s="21">
        <v>4</v>
      </c>
      <c r="D5" s="54"/>
      <c r="E5" s="14" t="s">
        <v>232</v>
      </c>
      <c r="F5" s="19" t="s">
        <v>60</v>
      </c>
      <c r="G5" s="19" t="s">
        <v>60</v>
      </c>
    </row>
    <row r="6" spans="1:7" ht="15.5" x14ac:dyDescent="0.35">
      <c r="A6" s="67" t="s">
        <v>228</v>
      </c>
      <c r="B6" s="69">
        <v>5</v>
      </c>
      <c r="C6" s="21">
        <v>4</v>
      </c>
      <c r="D6" s="54" t="s">
        <v>56</v>
      </c>
      <c r="E6" s="17" t="s">
        <v>233</v>
      </c>
      <c r="F6" s="71"/>
      <c r="G6" s="61"/>
    </row>
    <row r="7" spans="1:7" ht="15.5" x14ac:dyDescent="0.35">
      <c r="A7" s="67" t="s">
        <v>228</v>
      </c>
      <c r="B7" s="69">
        <v>5</v>
      </c>
      <c r="C7" s="21">
        <v>4</v>
      </c>
      <c r="D7" s="54" t="s">
        <v>58</v>
      </c>
      <c r="E7" s="17" t="s">
        <v>234</v>
      </c>
      <c r="F7" s="71"/>
      <c r="G7" s="61"/>
    </row>
    <row r="8" spans="1:7" ht="15.5" x14ac:dyDescent="0.35">
      <c r="A8" s="67" t="s">
        <v>228</v>
      </c>
      <c r="B8" s="69">
        <v>5</v>
      </c>
      <c r="C8" s="21">
        <v>4</v>
      </c>
      <c r="D8" s="54" t="s">
        <v>71</v>
      </c>
      <c r="E8" s="17" t="s">
        <v>235</v>
      </c>
      <c r="F8" s="71"/>
      <c r="G8" s="61"/>
    </row>
    <row r="9" spans="1:7" ht="23" x14ac:dyDescent="0.35">
      <c r="A9" s="67" t="s">
        <v>228</v>
      </c>
      <c r="B9" s="69">
        <v>5</v>
      </c>
      <c r="C9" s="21">
        <v>5</v>
      </c>
      <c r="D9" s="54"/>
      <c r="E9" s="15" t="s">
        <v>236</v>
      </c>
      <c r="F9" s="71"/>
      <c r="G9" s="61"/>
    </row>
    <row r="10" spans="1:7" ht="23" x14ac:dyDescent="0.35">
      <c r="A10" s="67" t="s">
        <v>228</v>
      </c>
      <c r="B10" s="69">
        <v>5</v>
      </c>
      <c r="C10" s="21">
        <v>6</v>
      </c>
      <c r="D10" s="54"/>
      <c r="E10" s="15" t="s">
        <v>237</v>
      </c>
      <c r="F10" s="15"/>
      <c r="G10" s="61"/>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Validation!$F$15:$F$16</xm:f>
          </x14:formula1>
          <xm:sqref>F4</xm:sqref>
        </x14:dataValidation>
        <x14:dataValidation type="list" allowBlank="1" showInputMessage="1" showErrorMessage="1" xr:uid="{00000000-0002-0000-0800-000001000000}">
          <x14:formula1>
            <xm:f>Validation!$B$3:$B$10</xm:f>
          </x14:formula1>
          <xm:sqref>F6:F10 F3</xm:sqref>
        </x14:dataValidation>
        <x14:dataValidation type="list" allowBlank="1" showInputMessage="1" showErrorMessage="1" xr:uid="{00000000-0002-0000-0800-000002000000}">
          <x14:formula1>
            <xm:f>Validation!$B$26:$B$28</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
  <sheetViews>
    <sheetView topLeftCell="B1" workbookViewId="0">
      <selection activeCell="B1" sqref="B1"/>
    </sheetView>
  </sheetViews>
  <sheetFormatPr defaultColWidth="8.81640625" defaultRowHeight="14.5" x14ac:dyDescent="0.35"/>
  <cols>
    <col min="1" max="1" width="0" hidden="1" customWidth="1"/>
    <col min="2" max="4" width="5.26953125" customWidth="1"/>
    <col min="5" max="5" width="67.1796875" customWidth="1"/>
    <col min="6" max="6" width="35.81640625" customWidth="1"/>
    <col min="7" max="7" width="40.26953125" customWidth="1"/>
  </cols>
  <sheetData>
    <row r="1" spans="1:7" ht="39" x14ac:dyDescent="0.35">
      <c r="A1" s="73">
        <v>6</v>
      </c>
      <c r="B1" s="73" t="s">
        <v>35</v>
      </c>
      <c r="C1" s="10" t="s">
        <v>36</v>
      </c>
      <c r="D1" s="10" t="s">
        <v>37</v>
      </c>
      <c r="E1" s="10" t="s">
        <v>38</v>
      </c>
      <c r="F1" s="10" t="s">
        <v>54</v>
      </c>
      <c r="G1" s="10" t="s">
        <v>40</v>
      </c>
    </row>
    <row r="2" spans="1:7" ht="23" x14ac:dyDescent="0.35">
      <c r="A2" s="13" t="s">
        <v>238</v>
      </c>
      <c r="B2" s="13">
        <v>6</v>
      </c>
      <c r="C2" s="13">
        <v>1</v>
      </c>
      <c r="D2" s="13"/>
      <c r="E2" s="15" t="s">
        <v>239</v>
      </c>
      <c r="F2" s="15" t="s">
        <v>10</v>
      </c>
      <c r="G2" s="16"/>
    </row>
    <row r="3" spans="1:7" ht="23" x14ac:dyDescent="0.35">
      <c r="A3" s="13" t="s">
        <v>238</v>
      </c>
      <c r="B3" s="13">
        <v>6</v>
      </c>
      <c r="C3" s="13">
        <v>2</v>
      </c>
      <c r="D3" s="13"/>
      <c r="E3" s="15" t="s">
        <v>240</v>
      </c>
      <c r="F3" s="15" t="s">
        <v>10</v>
      </c>
      <c r="G3" s="16"/>
    </row>
    <row r="4" spans="1:7" ht="23" x14ac:dyDescent="0.35">
      <c r="A4" s="13" t="s">
        <v>238</v>
      </c>
      <c r="B4" s="13">
        <v>6</v>
      </c>
      <c r="C4" s="13">
        <v>3</v>
      </c>
      <c r="D4" s="13"/>
      <c r="E4" s="15" t="s">
        <v>241</v>
      </c>
      <c r="F4" s="15" t="s">
        <v>10</v>
      </c>
      <c r="G4" s="16"/>
    </row>
    <row r="5" spans="1:7" ht="23" x14ac:dyDescent="0.35">
      <c r="A5" s="13" t="s">
        <v>238</v>
      </c>
      <c r="B5" s="13">
        <v>6</v>
      </c>
      <c r="C5" s="13">
        <v>4</v>
      </c>
      <c r="D5" s="13"/>
      <c r="E5" s="15" t="s">
        <v>242</v>
      </c>
      <c r="F5" s="15" t="s">
        <v>10</v>
      </c>
      <c r="G5" s="68"/>
    </row>
    <row r="6" spans="1:7" ht="34.5" x14ac:dyDescent="0.35">
      <c r="A6" s="13" t="s">
        <v>238</v>
      </c>
      <c r="B6" s="13">
        <v>6</v>
      </c>
      <c r="C6" s="13">
        <v>5</v>
      </c>
      <c r="D6" s="13"/>
      <c r="E6" s="15" t="s">
        <v>243</v>
      </c>
      <c r="F6" s="15" t="s">
        <v>10</v>
      </c>
      <c r="G6" s="68"/>
    </row>
    <row r="7" spans="1:7" ht="23" x14ac:dyDescent="0.35">
      <c r="A7" s="13" t="s">
        <v>238</v>
      </c>
      <c r="B7" s="13">
        <v>6</v>
      </c>
      <c r="C7" s="13">
        <v>6</v>
      </c>
      <c r="D7" s="13"/>
      <c r="E7" s="15" t="s">
        <v>244</v>
      </c>
      <c r="F7" s="15" t="s">
        <v>10</v>
      </c>
      <c r="G7" s="48"/>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Validation!$B$3:$B$10</xm:f>
          </x14:formula1>
          <xm:sqref>F2:F7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topLeftCell="B1" workbookViewId="0">
      <selection activeCell="B1" sqref="B1"/>
    </sheetView>
  </sheetViews>
  <sheetFormatPr defaultColWidth="8.81640625" defaultRowHeight="14.5" x14ac:dyDescent="0.35"/>
  <cols>
    <col min="1" max="1" width="5.7265625" style="66" hidden="1" customWidth="1"/>
    <col min="2" max="2" width="6.7265625" style="66" customWidth="1"/>
    <col min="3" max="4" width="6.7265625" customWidth="1"/>
    <col min="5" max="5" width="59.54296875" customWidth="1"/>
    <col min="6" max="7" width="37" customWidth="1"/>
  </cols>
  <sheetData>
    <row r="1" spans="1:7" ht="39" x14ac:dyDescent="0.35">
      <c r="A1" s="9">
        <v>7</v>
      </c>
      <c r="B1" s="65" t="s">
        <v>35</v>
      </c>
      <c r="C1" s="10" t="s">
        <v>36</v>
      </c>
      <c r="D1" s="10" t="s">
        <v>37</v>
      </c>
      <c r="E1" s="9" t="s">
        <v>38</v>
      </c>
      <c r="F1" s="10" t="s">
        <v>54</v>
      </c>
      <c r="G1" s="10" t="s">
        <v>40</v>
      </c>
    </row>
    <row r="2" spans="1:7" ht="23" x14ac:dyDescent="0.35">
      <c r="A2" s="20" t="s">
        <v>245</v>
      </c>
      <c r="B2" s="21">
        <v>7</v>
      </c>
      <c r="C2" s="13">
        <v>1</v>
      </c>
      <c r="D2" s="13"/>
      <c r="E2" s="74" t="s">
        <v>246</v>
      </c>
      <c r="F2" s="15" t="s">
        <v>247</v>
      </c>
      <c r="G2" s="45"/>
    </row>
    <row r="3" spans="1:7" ht="34.5" x14ac:dyDescent="0.35">
      <c r="A3" s="20" t="s">
        <v>245</v>
      </c>
      <c r="B3" s="21">
        <v>7</v>
      </c>
      <c r="C3" s="13">
        <v>2</v>
      </c>
      <c r="D3" s="13" t="s">
        <v>56</v>
      </c>
      <c r="E3" s="25" t="s">
        <v>341</v>
      </c>
      <c r="F3" s="110"/>
      <c r="G3" s="111"/>
    </row>
    <row r="4" spans="1:7" ht="23" x14ac:dyDescent="0.35">
      <c r="A4" s="20" t="s">
        <v>245</v>
      </c>
      <c r="B4" s="21">
        <v>7</v>
      </c>
      <c r="C4" s="13">
        <v>2</v>
      </c>
      <c r="D4" s="13" t="s">
        <v>58</v>
      </c>
      <c r="E4" s="24" t="s">
        <v>248</v>
      </c>
      <c r="F4" s="15"/>
      <c r="G4" s="45"/>
    </row>
    <row r="5" spans="1:7" ht="23" x14ac:dyDescent="0.35">
      <c r="A5" s="20" t="s">
        <v>245</v>
      </c>
      <c r="B5" s="21">
        <v>7</v>
      </c>
      <c r="C5" s="13">
        <v>2</v>
      </c>
      <c r="D5" s="13" t="s">
        <v>71</v>
      </c>
      <c r="E5" s="23" t="s">
        <v>249</v>
      </c>
      <c r="F5" s="15"/>
      <c r="G5" s="45"/>
    </row>
    <row r="6" spans="1:7" ht="23" x14ac:dyDescent="0.35">
      <c r="A6" s="20" t="s">
        <v>245</v>
      </c>
      <c r="B6" s="21">
        <v>7</v>
      </c>
      <c r="C6" s="13">
        <v>2</v>
      </c>
      <c r="D6" s="13" t="s">
        <v>73</v>
      </c>
      <c r="E6" s="23" t="s">
        <v>250</v>
      </c>
      <c r="F6" s="15"/>
      <c r="G6" s="45"/>
    </row>
    <row r="7" spans="1:7" ht="23" x14ac:dyDescent="0.35">
      <c r="A7" s="20" t="s">
        <v>245</v>
      </c>
      <c r="B7" s="21">
        <v>7</v>
      </c>
      <c r="C7" s="13">
        <v>2</v>
      </c>
      <c r="D7" s="13" t="s">
        <v>75</v>
      </c>
      <c r="E7" s="23" t="s">
        <v>251</v>
      </c>
      <c r="F7" s="15"/>
      <c r="G7" s="45"/>
    </row>
    <row r="8" spans="1:7" ht="23" x14ac:dyDescent="0.35">
      <c r="A8" s="20" t="s">
        <v>245</v>
      </c>
      <c r="B8" s="21">
        <v>7</v>
      </c>
      <c r="C8" s="13">
        <v>2</v>
      </c>
      <c r="D8" s="13" t="s">
        <v>77</v>
      </c>
      <c r="E8" s="23" t="s">
        <v>252</v>
      </c>
      <c r="F8" s="15"/>
      <c r="G8" s="45"/>
    </row>
    <row r="9" spans="1:7" ht="34.5" x14ac:dyDescent="0.35">
      <c r="A9" s="20" t="s">
        <v>245</v>
      </c>
      <c r="B9" s="21">
        <v>7</v>
      </c>
      <c r="C9" s="13">
        <v>2</v>
      </c>
      <c r="D9" s="13" t="s">
        <v>106</v>
      </c>
      <c r="E9" s="23" t="s">
        <v>253</v>
      </c>
      <c r="F9" s="15"/>
      <c r="G9" s="49"/>
    </row>
    <row r="10" spans="1:7" ht="23" x14ac:dyDescent="0.35">
      <c r="A10" s="20" t="s">
        <v>245</v>
      </c>
      <c r="B10" s="21">
        <v>7</v>
      </c>
      <c r="C10" s="13">
        <v>2</v>
      </c>
      <c r="D10" s="13" t="s">
        <v>108</v>
      </c>
      <c r="E10" s="23" t="s">
        <v>254</v>
      </c>
      <c r="F10" s="15"/>
      <c r="G10" s="45"/>
    </row>
    <row r="11" spans="1:7" ht="23" x14ac:dyDescent="0.35">
      <c r="A11" s="20" t="s">
        <v>245</v>
      </c>
      <c r="B11" s="21">
        <v>7</v>
      </c>
      <c r="C11" s="13">
        <v>2</v>
      </c>
      <c r="D11" s="13" t="s">
        <v>280</v>
      </c>
      <c r="E11" s="22" t="s">
        <v>255</v>
      </c>
      <c r="F11" s="15"/>
      <c r="G11" s="43"/>
    </row>
    <row r="12" spans="1:7" x14ac:dyDescent="0.35">
      <c r="A12" s="20" t="s">
        <v>245</v>
      </c>
      <c r="B12" s="21">
        <v>7</v>
      </c>
      <c r="C12" s="13">
        <v>2</v>
      </c>
      <c r="D12" s="13" t="s">
        <v>282</v>
      </c>
      <c r="E12" s="23" t="s">
        <v>256</v>
      </c>
      <c r="F12" s="15"/>
      <c r="G12" s="45"/>
    </row>
    <row r="13" spans="1:7" x14ac:dyDescent="0.35">
      <c r="A13" s="20" t="s">
        <v>245</v>
      </c>
      <c r="B13" s="21">
        <v>7</v>
      </c>
      <c r="C13" s="13">
        <v>2</v>
      </c>
      <c r="D13" s="13" t="s">
        <v>300</v>
      </c>
      <c r="E13" s="23" t="s">
        <v>257</v>
      </c>
      <c r="F13" s="15"/>
      <c r="G13" s="45"/>
    </row>
    <row r="14" spans="1:7" ht="23" x14ac:dyDescent="0.35">
      <c r="A14" s="20" t="s">
        <v>245</v>
      </c>
      <c r="B14" s="21">
        <v>7</v>
      </c>
      <c r="C14" s="13">
        <v>2</v>
      </c>
      <c r="D14" s="13" t="s">
        <v>336</v>
      </c>
      <c r="E14" s="23" t="s">
        <v>258</v>
      </c>
      <c r="F14" s="15"/>
      <c r="G14" s="45"/>
    </row>
    <row r="15" spans="1:7" ht="23" x14ac:dyDescent="0.35">
      <c r="A15" s="20" t="s">
        <v>245</v>
      </c>
      <c r="B15" s="21">
        <v>7</v>
      </c>
      <c r="C15" s="13">
        <v>2</v>
      </c>
      <c r="D15" s="13" t="s">
        <v>337</v>
      </c>
      <c r="E15" s="22" t="s">
        <v>259</v>
      </c>
      <c r="F15" s="15"/>
      <c r="G15" s="43"/>
    </row>
    <row r="16" spans="1:7" x14ac:dyDescent="0.35">
      <c r="A16" s="20" t="s">
        <v>245</v>
      </c>
      <c r="B16" s="21">
        <v>7</v>
      </c>
      <c r="C16" s="13">
        <v>2</v>
      </c>
      <c r="D16" s="13" t="s">
        <v>334</v>
      </c>
      <c r="E16" s="22" t="s">
        <v>260</v>
      </c>
      <c r="F16" s="15"/>
      <c r="G16" s="75"/>
    </row>
    <row r="17" spans="1:7" ht="34.5" x14ac:dyDescent="0.35">
      <c r="A17" s="20" t="s">
        <v>245</v>
      </c>
      <c r="B17" s="21">
        <v>7</v>
      </c>
      <c r="C17" s="13">
        <v>2</v>
      </c>
      <c r="D17" s="13" t="s">
        <v>335</v>
      </c>
      <c r="E17" s="23" t="s">
        <v>261</v>
      </c>
      <c r="F17" s="15" t="s">
        <v>10</v>
      </c>
      <c r="G17" s="49"/>
    </row>
    <row r="18" spans="1:7" ht="23" x14ac:dyDescent="0.35">
      <c r="A18" s="20" t="s">
        <v>245</v>
      </c>
      <c r="B18" s="21">
        <v>7</v>
      </c>
      <c r="C18" s="13">
        <v>3</v>
      </c>
      <c r="D18" s="13"/>
      <c r="E18" s="74" t="s">
        <v>262</v>
      </c>
      <c r="F18" s="15" t="s">
        <v>10</v>
      </c>
      <c r="G18" s="45"/>
    </row>
    <row r="19" spans="1:7" ht="34.5" x14ac:dyDescent="0.35">
      <c r="A19" s="20" t="s">
        <v>245</v>
      </c>
      <c r="B19" s="21">
        <v>7</v>
      </c>
      <c r="C19" s="13">
        <v>4</v>
      </c>
      <c r="D19" s="13"/>
      <c r="E19" s="42" t="s">
        <v>263</v>
      </c>
      <c r="F19" s="15" t="s">
        <v>10</v>
      </c>
      <c r="G19" s="43"/>
    </row>
    <row r="20" spans="1:7" ht="23" x14ac:dyDescent="0.35">
      <c r="A20" s="20" t="s">
        <v>245</v>
      </c>
      <c r="B20" s="21">
        <v>7</v>
      </c>
      <c r="C20" s="13">
        <v>5</v>
      </c>
      <c r="D20" s="13"/>
      <c r="E20" s="42" t="s">
        <v>264</v>
      </c>
      <c r="F20" s="15" t="s">
        <v>247</v>
      </c>
      <c r="G20" s="43"/>
    </row>
    <row r="21" spans="1:7" ht="23" x14ac:dyDescent="0.35">
      <c r="A21" s="20" t="s">
        <v>245</v>
      </c>
      <c r="B21" s="21">
        <v>7</v>
      </c>
      <c r="C21" s="13">
        <v>6</v>
      </c>
      <c r="D21" s="13"/>
      <c r="E21" s="42" t="s">
        <v>265</v>
      </c>
      <c r="F21" s="15"/>
      <c r="G21" s="43"/>
    </row>
    <row r="22" spans="1:7" ht="23" x14ac:dyDescent="0.35">
      <c r="A22" s="20" t="s">
        <v>245</v>
      </c>
      <c r="B22" s="21">
        <v>7</v>
      </c>
      <c r="C22" s="13">
        <v>7</v>
      </c>
      <c r="D22" s="13"/>
      <c r="E22" s="42" t="s">
        <v>266</v>
      </c>
      <c r="F22" s="15" t="s">
        <v>247</v>
      </c>
      <c r="G22" s="43"/>
    </row>
    <row r="23" spans="1:7" x14ac:dyDescent="0.35">
      <c r="A23" s="20" t="s">
        <v>245</v>
      </c>
      <c r="B23" s="21">
        <v>7</v>
      </c>
      <c r="C23" s="13">
        <v>8</v>
      </c>
      <c r="D23" s="13"/>
      <c r="E23" s="25" t="s">
        <v>267</v>
      </c>
      <c r="F23" s="19" t="s">
        <v>60</v>
      </c>
      <c r="G23" s="19" t="s">
        <v>60</v>
      </c>
    </row>
    <row r="24" spans="1:7" ht="23" x14ac:dyDescent="0.35">
      <c r="A24" s="20" t="s">
        <v>245</v>
      </c>
      <c r="B24" s="21">
        <v>7</v>
      </c>
      <c r="C24" s="13">
        <v>8</v>
      </c>
      <c r="D24" s="13" t="s">
        <v>56</v>
      </c>
      <c r="E24" s="22" t="s">
        <v>268</v>
      </c>
      <c r="F24" s="15" t="s">
        <v>247</v>
      </c>
      <c r="G24" s="43"/>
    </row>
    <row r="25" spans="1:7" ht="23" x14ac:dyDescent="0.35">
      <c r="A25" s="20" t="s">
        <v>245</v>
      </c>
      <c r="B25" s="21">
        <v>7</v>
      </c>
      <c r="C25" s="13">
        <v>8</v>
      </c>
      <c r="D25" s="13" t="s">
        <v>58</v>
      </c>
      <c r="E25" s="22" t="s">
        <v>269</v>
      </c>
      <c r="F25" s="15" t="s">
        <v>247</v>
      </c>
      <c r="G25" s="43"/>
    </row>
    <row r="26" spans="1:7" ht="23" x14ac:dyDescent="0.35">
      <c r="A26" s="20" t="s">
        <v>245</v>
      </c>
      <c r="B26" s="21">
        <v>7</v>
      </c>
      <c r="C26" s="13">
        <v>8</v>
      </c>
      <c r="D26" s="13" t="s">
        <v>71</v>
      </c>
      <c r="E26" s="22" t="s">
        <v>270</v>
      </c>
      <c r="F26" s="15"/>
      <c r="G26" s="76"/>
    </row>
    <row r="27" spans="1:7" x14ac:dyDescent="0.35">
      <c r="A27" s="20" t="s">
        <v>245</v>
      </c>
      <c r="B27" s="21">
        <v>7</v>
      </c>
      <c r="C27" s="13">
        <v>8</v>
      </c>
      <c r="D27" s="13" t="s">
        <v>73</v>
      </c>
      <c r="E27" s="22" t="s">
        <v>271</v>
      </c>
      <c r="F27" s="15"/>
      <c r="G27" s="43"/>
    </row>
    <row r="28" spans="1:7" x14ac:dyDescent="0.35">
      <c r="A28" s="20" t="s">
        <v>245</v>
      </c>
      <c r="B28" s="21">
        <v>7</v>
      </c>
      <c r="C28" s="13">
        <v>8</v>
      </c>
      <c r="D28" s="13" t="s">
        <v>75</v>
      </c>
      <c r="E28" s="22" t="s">
        <v>272</v>
      </c>
      <c r="F28" s="15"/>
      <c r="G28" s="43"/>
    </row>
    <row r="29" spans="1:7" x14ac:dyDescent="0.35">
      <c r="A29" s="20" t="s">
        <v>245</v>
      </c>
      <c r="B29" s="21">
        <v>7</v>
      </c>
      <c r="C29" s="13">
        <v>8</v>
      </c>
      <c r="D29" s="13" t="s">
        <v>77</v>
      </c>
      <c r="E29" s="22" t="s">
        <v>273</v>
      </c>
      <c r="F29" s="15"/>
      <c r="G29" s="43"/>
    </row>
    <row r="30" spans="1:7" x14ac:dyDescent="0.35">
      <c r="A30" s="20" t="s">
        <v>245</v>
      </c>
      <c r="B30" s="21">
        <v>7</v>
      </c>
      <c r="C30" s="13">
        <v>8</v>
      </c>
      <c r="D30" s="13" t="s">
        <v>106</v>
      </c>
      <c r="E30" s="22" t="s">
        <v>274</v>
      </c>
      <c r="F30" s="15"/>
      <c r="G30" s="43"/>
    </row>
  </sheetData>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Validation!$B$3:$B$10</xm:f>
          </x14:formula1>
          <xm:sqref>F2:F22 F24:F30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6"/>
  <sheetViews>
    <sheetView topLeftCell="B1" workbookViewId="0">
      <selection activeCell="B1" sqref="B1"/>
    </sheetView>
  </sheetViews>
  <sheetFormatPr defaultColWidth="9.1796875" defaultRowHeight="14.5" x14ac:dyDescent="0.35"/>
  <cols>
    <col min="1" max="1" width="8.7265625" style="51" hidden="1" customWidth="1"/>
    <col min="2" max="4" width="8.7265625" style="51" customWidth="1"/>
    <col min="5" max="7" width="46.54296875" style="51" customWidth="1"/>
    <col min="8" max="16384" width="9.1796875" style="51"/>
  </cols>
  <sheetData>
    <row r="1" spans="1:7" ht="39" x14ac:dyDescent="0.35">
      <c r="A1" s="77">
        <v>7</v>
      </c>
      <c r="B1" s="78" t="s">
        <v>35</v>
      </c>
      <c r="C1" s="79" t="s">
        <v>36</v>
      </c>
      <c r="D1" s="79" t="s">
        <v>37</v>
      </c>
      <c r="E1" s="9" t="s">
        <v>38</v>
      </c>
      <c r="F1" s="10" t="s">
        <v>54</v>
      </c>
      <c r="G1" s="80" t="s">
        <v>40</v>
      </c>
    </row>
    <row r="2" spans="1:7" ht="23" x14ac:dyDescent="0.35">
      <c r="A2" s="13" t="s">
        <v>275</v>
      </c>
      <c r="B2" s="81">
        <v>7.1</v>
      </c>
      <c r="C2" s="82">
        <v>1</v>
      </c>
      <c r="D2" s="13"/>
      <c r="E2" s="83" t="s">
        <v>246</v>
      </c>
      <c r="F2" s="15" t="s">
        <v>10</v>
      </c>
      <c r="G2" s="49"/>
    </row>
    <row r="3" spans="1:7" ht="46" x14ac:dyDescent="0.35">
      <c r="A3" s="13" t="s">
        <v>275</v>
      </c>
      <c r="B3" s="13">
        <v>7.1</v>
      </c>
      <c r="C3" s="13">
        <v>2</v>
      </c>
      <c r="D3" s="13"/>
      <c r="E3" s="84" t="s">
        <v>342</v>
      </c>
      <c r="F3" s="19" t="s">
        <v>60</v>
      </c>
      <c r="G3" s="19" t="s">
        <v>60</v>
      </c>
    </row>
    <row r="4" spans="1:7" ht="34.5" x14ac:dyDescent="0.35">
      <c r="A4" s="13" t="s">
        <v>275</v>
      </c>
      <c r="B4" s="13">
        <v>7.1</v>
      </c>
      <c r="C4" s="13">
        <v>2</v>
      </c>
      <c r="D4" s="13" t="s">
        <v>56</v>
      </c>
      <c r="E4" s="23" t="s">
        <v>248</v>
      </c>
      <c r="F4" s="15"/>
      <c r="G4" s="49"/>
    </row>
    <row r="5" spans="1:7" ht="34.5" x14ac:dyDescent="0.35">
      <c r="A5" s="13" t="s">
        <v>275</v>
      </c>
      <c r="B5" s="13">
        <v>7.1</v>
      </c>
      <c r="C5" s="13">
        <v>2</v>
      </c>
      <c r="D5" s="13" t="s">
        <v>58</v>
      </c>
      <c r="E5" s="23" t="s">
        <v>249</v>
      </c>
      <c r="F5" s="15"/>
      <c r="G5" s="49"/>
    </row>
    <row r="6" spans="1:7" ht="34.5" x14ac:dyDescent="0.35">
      <c r="A6" s="13" t="s">
        <v>275</v>
      </c>
      <c r="B6" s="13">
        <v>7.1</v>
      </c>
      <c r="C6" s="13">
        <v>2</v>
      </c>
      <c r="D6" s="13" t="s">
        <v>71</v>
      </c>
      <c r="E6" s="23" t="s">
        <v>250</v>
      </c>
      <c r="F6" s="15"/>
      <c r="G6" s="49"/>
    </row>
    <row r="7" spans="1:7" ht="34.5" x14ac:dyDescent="0.35">
      <c r="A7" s="13" t="s">
        <v>275</v>
      </c>
      <c r="B7" s="13">
        <v>7.1</v>
      </c>
      <c r="C7" s="13">
        <v>2</v>
      </c>
      <c r="D7" s="13" t="s">
        <v>73</v>
      </c>
      <c r="E7" s="23" t="s">
        <v>251</v>
      </c>
      <c r="F7" s="15"/>
      <c r="G7" s="49"/>
    </row>
    <row r="8" spans="1:7" ht="23" x14ac:dyDescent="0.35">
      <c r="A8" s="13" t="s">
        <v>275</v>
      </c>
      <c r="B8" s="13">
        <v>7.1</v>
      </c>
      <c r="C8" s="13">
        <v>2</v>
      </c>
      <c r="D8" s="13" t="s">
        <v>75</v>
      </c>
      <c r="E8" s="23" t="s">
        <v>276</v>
      </c>
      <c r="F8" s="15"/>
      <c r="G8" s="49"/>
    </row>
    <row r="9" spans="1:7" ht="46" x14ac:dyDescent="0.35">
      <c r="A9" s="13" t="s">
        <v>275</v>
      </c>
      <c r="B9" s="13">
        <v>7.1</v>
      </c>
      <c r="C9" s="13">
        <v>2</v>
      </c>
      <c r="D9" s="13" t="s">
        <v>77</v>
      </c>
      <c r="E9" s="23" t="s">
        <v>277</v>
      </c>
      <c r="F9" s="15"/>
      <c r="G9" s="49"/>
    </row>
    <row r="10" spans="1:7" ht="34.5" x14ac:dyDescent="0.35">
      <c r="A10" s="13" t="s">
        <v>275</v>
      </c>
      <c r="B10" s="13">
        <v>7.1</v>
      </c>
      <c r="C10" s="13">
        <v>2</v>
      </c>
      <c r="D10" s="13" t="s">
        <v>106</v>
      </c>
      <c r="E10" s="23" t="s">
        <v>278</v>
      </c>
      <c r="F10" s="15"/>
      <c r="G10" s="49"/>
    </row>
    <row r="11" spans="1:7" ht="23" x14ac:dyDescent="0.35">
      <c r="A11" s="13" t="s">
        <v>275</v>
      </c>
      <c r="B11" s="13">
        <v>7.1</v>
      </c>
      <c r="C11" s="13">
        <v>2</v>
      </c>
      <c r="D11" s="13" t="s">
        <v>108</v>
      </c>
      <c r="E11" s="22" t="s">
        <v>279</v>
      </c>
      <c r="F11" s="15" t="s">
        <v>10</v>
      </c>
      <c r="G11" s="75"/>
    </row>
    <row r="12" spans="1:7" ht="23" x14ac:dyDescent="0.35">
      <c r="A12" s="13" t="s">
        <v>275</v>
      </c>
      <c r="B12" s="13">
        <v>7.1</v>
      </c>
      <c r="C12" s="13">
        <v>2</v>
      </c>
      <c r="D12" s="13" t="s">
        <v>280</v>
      </c>
      <c r="E12" s="23" t="s">
        <v>281</v>
      </c>
      <c r="F12" s="15"/>
      <c r="G12" s="49"/>
    </row>
    <row r="13" spans="1:7" ht="57.5" x14ac:dyDescent="0.35">
      <c r="A13" s="13" t="s">
        <v>275</v>
      </c>
      <c r="B13" s="13">
        <v>7.1</v>
      </c>
      <c r="C13" s="13">
        <v>2</v>
      </c>
      <c r="D13" s="13" t="s">
        <v>282</v>
      </c>
      <c r="E13" s="23" t="s">
        <v>283</v>
      </c>
      <c r="F13" s="15" t="s">
        <v>10</v>
      </c>
      <c r="G13" s="49"/>
    </row>
    <row r="14" spans="1:7" ht="23" x14ac:dyDescent="0.35">
      <c r="A14" s="13" t="s">
        <v>275</v>
      </c>
      <c r="B14" s="13">
        <v>7.1</v>
      </c>
      <c r="C14" s="13">
        <v>3</v>
      </c>
      <c r="D14" s="13"/>
      <c r="E14" s="85" t="s">
        <v>284</v>
      </c>
      <c r="F14" s="15" t="s">
        <v>10</v>
      </c>
      <c r="G14" s="75"/>
    </row>
    <row r="15" spans="1:7" ht="23" x14ac:dyDescent="0.35">
      <c r="A15" s="13" t="s">
        <v>275</v>
      </c>
      <c r="B15" s="13">
        <v>7.1</v>
      </c>
      <c r="C15" s="13">
        <v>4</v>
      </c>
      <c r="D15" s="13"/>
      <c r="E15" s="85" t="s">
        <v>264</v>
      </c>
      <c r="F15" s="15" t="s">
        <v>10</v>
      </c>
      <c r="G15" s="75"/>
    </row>
    <row r="16" spans="1:7" x14ac:dyDescent="0.35">
      <c r="A16" s="13" t="s">
        <v>275</v>
      </c>
      <c r="B16" s="13">
        <v>7.1</v>
      </c>
      <c r="C16" s="13">
        <v>5</v>
      </c>
      <c r="D16" s="13"/>
      <c r="E16" s="84" t="s">
        <v>285</v>
      </c>
      <c r="F16" s="19" t="s">
        <v>60</v>
      </c>
      <c r="G16" s="19" t="s">
        <v>60</v>
      </c>
    </row>
    <row r="17" spans="1:7" x14ac:dyDescent="0.35">
      <c r="A17" s="13" t="s">
        <v>275</v>
      </c>
      <c r="B17" s="13">
        <v>7.1</v>
      </c>
      <c r="C17" s="13">
        <v>5</v>
      </c>
      <c r="D17" s="13" t="s">
        <v>56</v>
      </c>
      <c r="E17" s="22" t="s">
        <v>286</v>
      </c>
      <c r="F17" s="15"/>
      <c r="G17" s="75"/>
    </row>
    <row r="18" spans="1:7" ht="23" x14ac:dyDescent="0.35">
      <c r="A18" s="13" t="s">
        <v>275</v>
      </c>
      <c r="B18" s="13">
        <v>7.1</v>
      </c>
      <c r="C18" s="13">
        <v>5</v>
      </c>
      <c r="D18" s="13" t="s">
        <v>58</v>
      </c>
      <c r="E18" s="22" t="s">
        <v>273</v>
      </c>
      <c r="F18" s="15"/>
      <c r="G18" s="75"/>
    </row>
    <row r="19" spans="1:7" ht="23" x14ac:dyDescent="0.35">
      <c r="A19" s="13" t="s">
        <v>275</v>
      </c>
      <c r="B19" s="13">
        <v>7.1</v>
      </c>
      <c r="C19" s="13">
        <v>5</v>
      </c>
      <c r="D19" s="13" t="s">
        <v>71</v>
      </c>
      <c r="E19" s="22" t="s">
        <v>287</v>
      </c>
      <c r="F19" s="15"/>
      <c r="G19" s="75"/>
    </row>
    <row r="20" spans="1:7" x14ac:dyDescent="0.35">
      <c r="A20" s="13" t="s">
        <v>275</v>
      </c>
      <c r="B20" s="13">
        <v>7.1</v>
      </c>
      <c r="C20" s="13">
        <v>6</v>
      </c>
      <c r="D20" s="13"/>
      <c r="E20" s="84" t="s">
        <v>288</v>
      </c>
      <c r="F20" s="19" t="s">
        <v>60</v>
      </c>
      <c r="G20" s="19" t="s">
        <v>60</v>
      </c>
    </row>
    <row r="21" spans="1:7" ht="34.5" x14ac:dyDescent="0.35">
      <c r="A21" s="13" t="s">
        <v>275</v>
      </c>
      <c r="B21" s="13">
        <v>7.1</v>
      </c>
      <c r="C21" s="13">
        <v>6</v>
      </c>
      <c r="D21" s="13" t="s">
        <v>56</v>
      </c>
      <c r="E21" s="22" t="s">
        <v>289</v>
      </c>
      <c r="F21" s="15" t="s">
        <v>247</v>
      </c>
      <c r="G21" s="75"/>
    </row>
    <row r="22" spans="1:7" ht="23" x14ac:dyDescent="0.35">
      <c r="A22" s="13" t="s">
        <v>275</v>
      </c>
      <c r="B22" s="13">
        <v>7.1</v>
      </c>
      <c r="C22" s="13">
        <v>6</v>
      </c>
      <c r="D22" s="13" t="s">
        <v>58</v>
      </c>
      <c r="E22" s="22" t="s">
        <v>290</v>
      </c>
      <c r="F22" s="15" t="s">
        <v>247</v>
      </c>
      <c r="G22" s="75"/>
    </row>
    <row r="23" spans="1:7" x14ac:dyDescent="0.35">
      <c r="A23" s="13" t="s">
        <v>275</v>
      </c>
      <c r="B23" s="13">
        <v>7.1</v>
      </c>
      <c r="C23" s="13">
        <v>6</v>
      </c>
      <c r="D23" s="13" t="s">
        <v>71</v>
      </c>
      <c r="E23" s="22" t="s">
        <v>291</v>
      </c>
      <c r="F23" s="15"/>
      <c r="G23" s="75" t="s">
        <v>292</v>
      </c>
    </row>
    <row r="24" spans="1:7" x14ac:dyDescent="0.35">
      <c r="A24" s="13" t="s">
        <v>275</v>
      </c>
      <c r="B24" s="13">
        <v>7.1</v>
      </c>
      <c r="C24" s="13">
        <v>6</v>
      </c>
      <c r="D24" s="13" t="s">
        <v>73</v>
      </c>
      <c r="E24" s="22" t="s">
        <v>293</v>
      </c>
      <c r="F24" s="15"/>
      <c r="G24" s="75" t="s">
        <v>292</v>
      </c>
    </row>
    <row r="25" spans="1:7" x14ac:dyDescent="0.35">
      <c r="A25" s="13" t="s">
        <v>275</v>
      </c>
      <c r="B25" s="13">
        <v>7.1</v>
      </c>
      <c r="C25" s="13">
        <v>6</v>
      </c>
      <c r="D25" s="13" t="s">
        <v>75</v>
      </c>
      <c r="E25" s="22" t="s">
        <v>294</v>
      </c>
      <c r="F25" s="15"/>
      <c r="G25" s="75" t="s">
        <v>292</v>
      </c>
    </row>
    <row r="26" spans="1:7" x14ac:dyDescent="0.35">
      <c r="A26" s="13" t="s">
        <v>275</v>
      </c>
      <c r="B26" s="13">
        <v>7.1</v>
      </c>
      <c r="C26" s="13">
        <v>6</v>
      </c>
      <c r="D26" s="13" t="s">
        <v>77</v>
      </c>
      <c r="E26" s="22" t="s">
        <v>295</v>
      </c>
      <c r="F26" s="15"/>
      <c r="G26" s="75" t="s">
        <v>292</v>
      </c>
    </row>
    <row r="27" spans="1:7" x14ac:dyDescent="0.35">
      <c r="A27" s="13" t="s">
        <v>275</v>
      </c>
      <c r="B27" s="13">
        <v>7.1</v>
      </c>
      <c r="C27" s="13">
        <v>6</v>
      </c>
      <c r="D27" s="13" t="s">
        <v>106</v>
      </c>
      <c r="E27" s="22" t="s">
        <v>296</v>
      </c>
      <c r="F27" s="15"/>
      <c r="G27" s="75" t="s">
        <v>292</v>
      </c>
    </row>
    <row r="28" spans="1:7" ht="23" x14ac:dyDescent="0.35">
      <c r="A28" s="13" t="s">
        <v>275</v>
      </c>
      <c r="B28" s="13">
        <v>7.1</v>
      </c>
      <c r="C28" s="13">
        <v>6</v>
      </c>
      <c r="D28" s="13" t="s">
        <v>108</v>
      </c>
      <c r="E28" s="22" t="s">
        <v>297</v>
      </c>
      <c r="F28" s="15"/>
      <c r="G28" s="75" t="s">
        <v>292</v>
      </c>
    </row>
    <row r="29" spans="1:7" ht="23" x14ac:dyDescent="0.35">
      <c r="A29" s="13" t="s">
        <v>275</v>
      </c>
      <c r="B29" s="13">
        <v>7.1</v>
      </c>
      <c r="C29" s="13">
        <v>6</v>
      </c>
      <c r="D29" s="13" t="s">
        <v>280</v>
      </c>
      <c r="E29" s="22" t="s">
        <v>298</v>
      </c>
      <c r="F29" s="15"/>
      <c r="G29" s="75" t="s">
        <v>292</v>
      </c>
    </row>
    <row r="30" spans="1:7" ht="23" x14ac:dyDescent="0.35">
      <c r="A30" s="13" t="s">
        <v>275</v>
      </c>
      <c r="B30" s="13">
        <v>7.1</v>
      </c>
      <c r="C30" s="13">
        <v>6</v>
      </c>
      <c r="D30" s="13" t="s">
        <v>282</v>
      </c>
      <c r="E30" s="22" t="s">
        <v>299</v>
      </c>
      <c r="F30" s="15"/>
      <c r="G30" s="75"/>
    </row>
    <row r="31" spans="1:7" ht="23" x14ac:dyDescent="0.35">
      <c r="A31" s="13" t="s">
        <v>275</v>
      </c>
      <c r="B31" s="13">
        <v>7.1</v>
      </c>
      <c r="C31" s="13">
        <v>6</v>
      </c>
      <c r="D31" s="13" t="s">
        <v>300</v>
      </c>
      <c r="E31" s="22" t="s">
        <v>301</v>
      </c>
      <c r="F31" s="15"/>
      <c r="G31" s="75" t="s">
        <v>292</v>
      </c>
    </row>
    <row r="32" spans="1:7" x14ac:dyDescent="0.35">
      <c r="A32" s="13" t="s">
        <v>275</v>
      </c>
      <c r="B32" s="13">
        <v>7.1</v>
      </c>
      <c r="C32" s="13">
        <v>7</v>
      </c>
      <c r="D32" s="13"/>
      <c r="E32" s="84" t="s">
        <v>302</v>
      </c>
      <c r="F32" s="19" t="s">
        <v>60</v>
      </c>
      <c r="G32" s="19" t="s">
        <v>60</v>
      </c>
    </row>
    <row r="33" spans="1:7" ht="23" x14ac:dyDescent="0.35">
      <c r="A33" s="13" t="s">
        <v>275</v>
      </c>
      <c r="B33" s="13">
        <v>7.1</v>
      </c>
      <c r="C33" s="13">
        <v>7</v>
      </c>
      <c r="D33" s="13" t="s">
        <v>56</v>
      </c>
      <c r="E33" s="22" t="s">
        <v>303</v>
      </c>
      <c r="F33" s="15"/>
      <c r="G33" s="75"/>
    </row>
    <row r="34" spans="1:7" ht="23" x14ac:dyDescent="0.35">
      <c r="A34" s="13" t="s">
        <v>275</v>
      </c>
      <c r="B34" s="13">
        <v>7.1</v>
      </c>
      <c r="C34" s="13">
        <v>8</v>
      </c>
      <c r="D34" s="13" t="s">
        <v>58</v>
      </c>
      <c r="E34" s="22" t="s">
        <v>304</v>
      </c>
      <c r="F34" s="15"/>
      <c r="G34" s="75"/>
    </row>
    <row r="35" spans="1:7" ht="23" x14ac:dyDescent="0.35">
      <c r="A35" s="13" t="s">
        <v>275</v>
      </c>
      <c r="B35" s="13">
        <v>7.1</v>
      </c>
      <c r="C35" s="13">
        <v>8</v>
      </c>
      <c r="D35" s="13" t="s">
        <v>71</v>
      </c>
      <c r="E35" s="22" t="s">
        <v>305</v>
      </c>
      <c r="F35" s="15"/>
      <c r="G35" s="75"/>
    </row>
    <row r="36" spans="1:7" ht="23" x14ac:dyDescent="0.35">
      <c r="A36" s="13" t="s">
        <v>275</v>
      </c>
      <c r="B36" s="13">
        <v>7.1</v>
      </c>
      <c r="C36" s="13">
        <v>8</v>
      </c>
      <c r="D36" s="13" t="s">
        <v>73</v>
      </c>
      <c r="E36" s="22" t="s">
        <v>306</v>
      </c>
      <c r="F36" s="15"/>
      <c r="G36" s="75"/>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Validation!$B$3:$B$10</xm:f>
          </x14:formula1>
          <xm:sqref>F21:F31 F2 F33:F36 F4:F15 F17:F19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0"/>
  <sheetViews>
    <sheetView topLeftCell="E1" workbookViewId="0">
      <selection activeCell="E1" sqref="E1"/>
    </sheetView>
  </sheetViews>
  <sheetFormatPr defaultColWidth="9.453125" defaultRowHeight="14.5" x14ac:dyDescent="0.35"/>
  <cols>
    <col min="1" max="2" width="9.453125" style="99"/>
    <col min="3" max="4" width="9.453125" style="89"/>
    <col min="5" max="5" width="44.453125" style="89" customWidth="1"/>
    <col min="6" max="7" width="37.453125" style="89" customWidth="1"/>
    <col min="8" max="16384" width="9.453125" style="89"/>
  </cols>
  <sheetData>
    <row r="1" spans="1:7" ht="39" x14ac:dyDescent="0.35">
      <c r="A1" s="86">
        <v>8</v>
      </c>
      <c r="B1" s="87" t="s">
        <v>35</v>
      </c>
      <c r="C1" s="88" t="s">
        <v>36</v>
      </c>
      <c r="D1" s="88" t="s">
        <v>37</v>
      </c>
      <c r="E1" s="86" t="s">
        <v>38</v>
      </c>
      <c r="F1" s="88" t="s">
        <v>54</v>
      </c>
      <c r="G1" s="88" t="s">
        <v>40</v>
      </c>
    </row>
    <row r="2" spans="1:7" x14ac:dyDescent="0.35">
      <c r="A2" s="90" t="s">
        <v>307</v>
      </c>
      <c r="B2" s="91">
        <v>8</v>
      </c>
      <c r="C2" s="92">
        <v>1</v>
      </c>
      <c r="D2" s="92"/>
      <c r="E2" s="93" t="s">
        <v>308</v>
      </c>
      <c r="F2" s="94" t="s">
        <v>60</v>
      </c>
      <c r="G2" s="94" t="s">
        <v>60</v>
      </c>
    </row>
    <row r="3" spans="1:7" x14ac:dyDescent="0.35">
      <c r="A3" s="90" t="s">
        <v>307</v>
      </c>
      <c r="B3" s="91">
        <v>8</v>
      </c>
      <c r="C3" s="92">
        <v>1</v>
      </c>
      <c r="D3" s="92" t="s">
        <v>56</v>
      </c>
      <c r="E3" s="106" t="s">
        <v>309</v>
      </c>
      <c r="F3" s="95"/>
      <c r="G3" s="96"/>
    </row>
    <row r="4" spans="1:7" x14ac:dyDescent="0.35">
      <c r="A4" s="90" t="s">
        <v>307</v>
      </c>
      <c r="B4" s="91">
        <v>8</v>
      </c>
      <c r="C4" s="92">
        <v>1</v>
      </c>
      <c r="D4" s="92" t="s">
        <v>58</v>
      </c>
      <c r="E4" s="106" t="s">
        <v>310</v>
      </c>
      <c r="F4" s="95"/>
      <c r="G4" s="32"/>
    </row>
    <row r="5" spans="1:7" x14ac:dyDescent="0.35">
      <c r="A5" s="90" t="s">
        <v>307</v>
      </c>
      <c r="B5" s="91">
        <v>8</v>
      </c>
      <c r="C5" s="92">
        <v>1</v>
      </c>
      <c r="D5" s="92" t="s">
        <v>71</v>
      </c>
      <c r="E5" s="106" t="s">
        <v>311</v>
      </c>
      <c r="F5" s="95"/>
      <c r="G5" s="97"/>
    </row>
    <row r="6" spans="1:7" x14ac:dyDescent="0.35">
      <c r="A6" s="90" t="s">
        <v>307</v>
      </c>
      <c r="B6" s="91">
        <v>8</v>
      </c>
      <c r="C6" s="92">
        <v>1</v>
      </c>
      <c r="D6" s="92" t="s">
        <v>73</v>
      </c>
      <c r="E6" s="106" t="s">
        <v>312</v>
      </c>
      <c r="F6" s="95"/>
      <c r="G6" s="97"/>
    </row>
    <row r="7" spans="1:7" x14ac:dyDescent="0.35">
      <c r="A7" s="90" t="s">
        <v>307</v>
      </c>
      <c r="B7" s="91">
        <v>8</v>
      </c>
      <c r="C7" s="92">
        <v>1</v>
      </c>
      <c r="D7" s="92" t="s">
        <v>75</v>
      </c>
      <c r="E7" s="106" t="s">
        <v>313</v>
      </c>
      <c r="F7" s="95"/>
      <c r="G7" s="97"/>
    </row>
    <row r="8" spans="1:7" x14ac:dyDescent="0.35">
      <c r="A8" s="90" t="s">
        <v>307</v>
      </c>
      <c r="B8" s="91">
        <v>8</v>
      </c>
      <c r="C8" s="92">
        <v>1</v>
      </c>
      <c r="D8" s="92" t="s">
        <v>77</v>
      </c>
      <c r="E8" s="106" t="s">
        <v>314</v>
      </c>
      <c r="F8" s="95"/>
      <c r="G8" s="97"/>
    </row>
    <row r="9" spans="1:7" ht="23" x14ac:dyDescent="0.35">
      <c r="A9" s="90" t="s">
        <v>307</v>
      </c>
      <c r="B9" s="91">
        <v>8</v>
      </c>
      <c r="C9" s="92">
        <v>1</v>
      </c>
      <c r="D9" s="92" t="s">
        <v>106</v>
      </c>
      <c r="E9" s="106" t="s">
        <v>315</v>
      </c>
      <c r="F9" s="95" t="s">
        <v>10</v>
      </c>
      <c r="G9" s="97"/>
    </row>
    <row r="10" spans="1:7" ht="23" x14ac:dyDescent="0.35">
      <c r="A10" s="90" t="s">
        <v>307</v>
      </c>
      <c r="B10" s="91">
        <v>8</v>
      </c>
      <c r="C10" s="92">
        <v>1</v>
      </c>
      <c r="D10" s="92" t="s">
        <v>108</v>
      </c>
      <c r="E10" s="106" t="s">
        <v>316</v>
      </c>
      <c r="F10" s="95" t="s">
        <v>10</v>
      </c>
      <c r="G10" s="97"/>
    </row>
    <row r="11" spans="1:7" x14ac:dyDescent="0.35">
      <c r="A11" s="90" t="s">
        <v>307</v>
      </c>
      <c r="B11" s="91">
        <v>8</v>
      </c>
      <c r="C11" s="92">
        <v>2</v>
      </c>
      <c r="D11" s="92"/>
      <c r="E11" s="93" t="s">
        <v>317</v>
      </c>
      <c r="F11" s="94" t="s">
        <v>60</v>
      </c>
      <c r="G11" s="94" t="s">
        <v>60</v>
      </c>
    </row>
    <row r="12" spans="1:7" x14ac:dyDescent="0.35">
      <c r="A12" s="90" t="s">
        <v>307</v>
      </c>
      <c r="B12" s="91">
        <v>8</v>
      </c>
      <c r="C12" s="92">
        <v>2</v>
      </c>
      <c r="D12" s="92" t="s">
        <v>56</v>
      </c>
      <c r="E12" s="106" t="s">
        <v>318</v>
      </c>
      <c r="F12" s="95"/>
      <c r="G12" s="32"/>
    </row>
    <row r="13" spans="1:7" x14ac:dyDescent="0.35">
      <c r="A13" s="90" t="s">
        <v>307</v>
      </c>
      <c r="B13" s="91">
        <v>8</v>
      </c>
      <c r="C13" s="92">
        <v>2</v>
      </c>
      <c r="D13" s="92" t="s">
        <v>58</v>
      </c>
      <c r="E13" s="106" t="s">
        <v>319</v>
      </c>
      <c r="F13" s="95"/>
      <c r="G13" s="32"/>
    </row>
    <row r="14" spans="1:7" x14ac:dyDescent="0.35">
      <c r="A14" s="90" t="s">
        <v>307</v>
      </c>
      <c r="B14" s="91">
        <v>8</v>
      </c>
      <c r="C14" s="92">
        <v>2</v>
      </c>
      <c r="D14" s="92" t="s">
        <v>71</v>
      </c>
      <c r="E14" s="106" t="s">
        <v>320</v>
      </c>
      <c r="F14" s="95"/>
      <c r="G14" s="97"/>
    </row>
    <row r="15" spans="1:7" x14ac:dyDescent="0.35">
      <c r="A15" s="90" t="s">
        <v>307</v>
      </c>
      <c r="B15" s="91">
        <v>8</v>
      </c>
      <c r="C15" s="92">
        <v>2</v>
      </c>
      <c r="D15" s="92" t="s">
        <v>73</v>
      </c>
      <c r="E15" s="106" t="s">
        <v>321</v>
      </c>
      <c r="F15" s="95"/>
      <c r="G15" s="97"/>
    </row>
    <row r="16" spans="1:7" x14ac:dyDescent="0.35">
      <c r="A16" s="90" t="s">
        <v>307</v>
      </c>
      <c r="B16" s="91">
        <v>8</v>
      </c>
      <c r="C16" s="92">
        <v>2</v>
      </c>
      <c r="D16" s="92" t="s">
        <v>75</v>
      </c>
      <c r="E16" s="106" t="s">
        <v>322</v>
      </c>
      <c r="F16" s="95"/>
      <c r="G16" s="98"/>
    </row>
    <row r="17" spans="1:7" ht="46" x14ac:dyDescent="0.35">
      <c r="A17" s="90" t="s">
        <v>307</v>
      </c>
      <c r="B17" s="91">
        <v>8</v>
      </c>
      <c r="C17" s="92">
        <v>2</v>
      </c>
      <c r="D17" s="92" t="s">
        <v>77</v>
      </c>
      <c r="E17" s="106" t="s">
        <v>323</v>
      </c>
      <c r="F17" s="95"/>
      <c r="G17" s="32"/>
    </row>
    <row r="18" spans="1:7" x14ac:dyDescent="0.35">
      <c r="A18" s="90" t="s">
        <v>307</v>
      </c>
      <c r="B18" s="91">
        <v>8</v>
      </c>
      <c r="C18" s="92">
        <v>2</v>
      </c>
      <c r="D18" s="92" t="s">
        <v>106</v>
      </c>
      <c r="E18" s="106" t="s">
        <v>315</v>
      </c>
      <c r="F18" s="95"/>
      <c r="G18" s="32"/>
    </row>
    <row r="19" spans="1:7" x14ac:dyDescent="0.35">
      <c r="A19" s="90" t="s">
        <v>307</v>
      </c>
      <c r="B19" s="91">
        <v>8</v>
      </c>
      <c r="C19" s="92">
        <v>2</v>
      </c>
      <c r="D19" s="92" t="s">
        <v>108</v>
      </c>
      <c r="E19" s="106" t="s">
        <v>324</v>
      </c>
      <c r="F19" s="95" t="s">
        <v>8</v>
      </c>
      <c r="G19" s="32"/>
    </row>
    <row r="20" spans="1:7" ht="46" x14ac:dyDescent="0.35">
      <c r="A20" s="90" t="s">
        <v>307</v>
      </c>
      <c r="B20" s="91">
        <v>8</v>
      </c>
      <c r="C20" s="92">
        <v>3</v>
      </c>
      <c r="D20" s="92"/>
      <c r="E20" s="107" t="s">
        <v>325</v>
      </c>
      <c r="F20" s="95" t="s">
        <v>10</v>
      </c>
      <c r="G20" s="32"/>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Validation!$B$3:$B$10</xm:f>
          </x14:formula1>
          <xm:sqref>F3:F10 F12:F20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1"/>
  <sheetViews>
    <sheetView workbookViewId="0">
      <selection sqref="A1:XFD1048576"/>
    </sheetView>
  </sheetViews>
  <sheetFormatPr defaultColWidth="9.1796875" defaultRowHeight="14.5" x14ac:dyDescent="0.35"/>
  <cols>
    <col min="1" max="1" width="32.7265625" style="2" customWidth="1"/>
    <col min="2" max="3" width="9.1796875" style="103"/>
    <col min="4" max="5" width="14.7265625" style="103" customWidth="1"/>
    <col min="6" max="6" width="70.26953125" style="2" customWidth="1"/>
    <col min="7" max="7" width="49.26953125" style="2" customWidth="1"/>
    <col min="8" max="8" width="44" style="2" customWidth="1"/>
    <col min="9" max="10" width="22.54296875" style="2" customWidth="1"/>
    <col min="11" max="16384" width="9.1796875" style="2"/>
  </cols>
  <sheetData>
    <row r="1" spans="1:8" x14ac:dyDescent="0.35">
      <c r="A1" s="101" t="s">
        <v>33</v>
      </c>
      <c r="B1" s="102" t="s">
        <v>34</v>
      </c>
      <c r="C1" s="102" t="s">
        <v>35</v>
      </c>
      <c r="D1" s="102" t="s">
        <v>36</v>
      </c>
      <c r="E1" s="102" t="s">
        <v>37</v>
      </c>
      <c r="F1" s="101" t="s">
        <v>38</v>
      </c>
      <c r="G1" s="101" t="s">
        <v>39</v>
      </c>
      <c r="H1" s="101" t="s">
        <v>40</v>
      </c>
    </row>
    <row r="2" spans="1:8" ht="43.5" x14ac:dyDescent="0.35">
      <c r="A2" s="101">
        <f>'0. Vendor Summary'!G2</f>
        <v>0</v>
      </c>
      <c r="B2" s="101" t="str">
        <f>'5. Dsktp, Clnt Srvr &amp; Device SW'!A2</f>
        <v>DC</v>
      </c>
      <c r="C2" s="101">
        <f>'5. Dsktp, Clnt Srvr &amp; Device SW'!B2</f>
        <v>5</v>
      </c>
      <c r="D2" s="101">
        <f>'5. Dsktp, Clnt Srvr &amp; Device SW'!C2</f>
        <v>1</v>
      </c>
      <c r="E2" s="101">
        <f>'5. Dsktp, Clnt Srvr &amp; Device SW'!D2</f>
        <v>0</v>
      </c>
      <c r="F2" s="101" t="str">
        <f>'5. Dsktp, Clnt Srvr &amp; Device SW'!E2</f>
        <v>The vendor shall state whether the system operates in a client / server architecture, and if so, will describe what processing is done on the client and what processing is done on the server. </v>
      </c>
      <c r="G2" s="101">
        <f>'5. Dsktp, Clnt Srvr &amp; Device SW'!F2</f>
        <v>0</v>
      </c>
      <c r="H2" s="101">
        <f>'5. Dsktp, Clnt Srvr &amp; Device SW'!G2</f>
        <v>0</v>
      </c>
    </row>
    <row r="3" spans="1:8" x14ac:dyDescent="0.35">
      <c r="A3" s="101">
        <f>'0. Vendor Summary'!G2</f>
        <v>0</v>
      </c>
      <c r="B3" s="101" t="str">
        <f>'5. Dsktp, Clnt Srvr &amp; Device SW'!A3</f>
        <v>DC</v>
      </c>
      <c r="C3" s="101">
        <f>'5. Dsktp, Clnt Srvr &amp; Device SW'!B3</f>
        <v>5</v>
      </c>
      <c r="D3" s="101">
        <f>'5. Dsktp, Clnt Srvr &amp; Device SW'!C3</f>
        <v>2</v>
      </c>
      <c r="E3" s="101">
        <f>'5. Dsktp, Clnt Srvr &amp; Device SW'!D3</f>
        <v>0</v>
      </c>
      <c r="F3" s="101" t="str">
        <f>'5. Dsktp, Clnt Srvr &amp; Device SW'!E3</f>
        <v>Vendor's client software is compatible with Microsoft Windows 7 or later. </v>
      </c>
      <c r="G3" s="101">
        <f>'5. Dsktp, Clnt Srvr &amp; Device SW'!F3</f>
        <v>0</v>
      </c>
      <c r="H3" s="101">
        <f>'5. Dsktp, Clnt Srvr &amp; Device SW'!G3</f>
        <v>0</v>
      </c>
    </row>
    <row r="4" spans="1:8" x14ac:dyDescent="0.35">
      <c r="A4" s="101">
        <f>'0. Vendor Summary'!G2</f>
        <v>0</v>
      </c>
      <c r="B4" s="101" t="str">
        <f>'5. Dsktp, Clnt Srvr &amp; Device SW'!A4</f>
        <v>DC</v>
      </c>
      <c r="C4" s="101">
        <f>'5. Dsktp, Clnt Srvr &amp; Device SW'!B4</f>
        <v>5</v>
      </c>
      <c r="D4" s="101">
        <f>'5. Dsktp, Clnt Srvr &amp; Device SW'!C4</f>
        <v>3</v>
      </c>
      <c r="E4" s="101">
        <f>'5. Dsktp, Clnt Srvr &amp; Device SW'!D4</f>
        <v>0</v>
      </c>
      <c r="F4" s="101" t="str">
        <f>'5. Dsktp, Clnt Srvr &amp; Device SW'!E4</f>
        <v>The vendor's client software requires Windows 10.</v>
      </c>
      <c r="G4" s="101">
        <f>'5. Dsktp, Clnt Srvr &amp; Device SW'!F4</f>
        <v>0</v>
      </c>
      <c r="H4" s="101">
        <f>'5. Dsktp, Clnt Srvr &amp; Device SW'!G4</f>
        <v>0</v>
      </c>
    </row>
    <row r="5" spans="1:8" x14ac:dyDescent="0.35">
      <c r="A5" s="101">
        <f>'0. Vendor Summary'!G2</f>
        <v>0</v>
      </c>
      <c r="B5" s="101" t="str">
        <f>'5. Dsktp, Clnt Srvr &amp; Device SW'!A5</f>
        <v>DC</v>
      </c>
      <c r="C5" s="101">
        <f>'5. Dsktp, Clnt Srvr &amp; Device SW'!B5</f>
        <v>5</v>
      </c>
      <c r="D5" s="101">
        <f>'5. Dsktp, Clnt Srvr &amp; Device SW'!C5</f>
        <v>4</v>
      </c>
      <c r="E5" s="101">
        <f>'5. Dsktp, Clnt Srvr &amp; Device SW'!D5</f>
        <v>0</v>
      </c>
      <c r="F5" s="101" t="str">
        <f>'5. Dsktp, Clnt Srvr &amp; Device SW'!E5</f>
        <v xml:space="preserve">Capabilities of client software for use with Microsoft SCCM distribution system </v>
      </c>
      <c r="G5" s="101" t="str">
        <f>'5. Dsktp, Clnt Srvr &amp; Device SW'!F5</f>
        <v>N/A Heading</v>
      </c>
      <c r="H5" s="101" t="str">
        <f>'5. Dsktp, Clnt Srvr &amp; Device SW'!G5</f>
        <v>N/A Heading</v>
      </c>
    </row>
    <row r="6" spans="1:8" x14ac:dyDescent="0.35">
      <c r="A6" s="101">
        <f>'0. Vendor Summary'!G2</f>
        <v>0</v>
      </c>
      <c r="B6" s="101" t="str">
        <f>'5. Dsktp, Clnt Srvr &amp; Device SW'!A6</f>
        <v>DC</v>
      </c>
      <c r="C6" s="101">
        <f>'5. Dsktp, Clnt Srvr &amp; Device SW'!B6</f>
        <v>5</v>
      </c>
      <c r="D6" s="101">
        <f>'5. Dsktp, Clnt Srvr &amp; Device SW'!C6</f>
        <v>4</v>
      </c>
      <c r="E6" s="101" t="str">
        <f>'5. Dsktp, Clnt Srvr &amp; Device SW'!D6</f>
        <v>a</v>
      </c>
      <c r="F6" s="101" t="str">
        <f>'5. Dsktp, Clnt Srvr &amp; Device SW'!E6</f>
        <v>Capability to create an client MSI file</v>
      </c>
      <c r="G6" s="101">
        <f>'5. Dsktp, Clnt Srvr &amp; Device SW'!F6</f>
        <v>0</v>
      </c>
      <c r="H6" s="101">
        <f>'5. Dsktp, Clnt Srvr &amp; Device SW'!G6</f>
        <v>0</v>
      </c>
    </row>
    <row r="7" spans="1:8" x14ac:dyDescent="0.35">
      <c r="A7" s="101">
        <f>'0. Vendor Summary'!G2</f>
        <v>0</v>
      </c>
      <c r="B7" s="101" t="str">
        <f>'5. Dsktp, Clnt Srvr &amp; Device SW'!A7</f>
        <v>DC</v>
      </c>
      <c r="C7" s="101">
        <f>'5. Dsktp, Clnt Srvr &amp; Device SW'!B7</f>
        <v>5</v>
      </c>
      <c r="D7" s="101">
        <f>'5. Dsktp, Clnt Srvr &amp; Device SW'!C7</f>
        <v>4</v>
      </c>
      <c r="E7" s="101" t="str">
        <f>'5. Dsktp, Clnt Srvr &amp; Device SW'!D7</f>
        <v>b</v>
      </c>
      <c r="F7" s="101" t="str">
        <f>'5. Dsktp, Clnt Srvr &amp; Device SW'!E7</f>
        <v>Capability to create an client EXE file</v>
      </c>
      <c r="G7" s="101">
        <f>'5. Dsktp, Clnt Srvr &amp; Device SW'!F7</f>
        <v>0</v>
      </c>
      <c r="H7" s="101">
        <f>'5. Dsktp, Clnt Srvr &amp; Device SW'!G7</f>
        <v>0</v>
      </c>
    </row>
    <row r="8" spans="1:8" x14ac:dyDescent="0.35">
      <c r="A8" s="101">
        <f>'0. Vendor Summary'!G2</f>
        <v>0</v>
      </c>
      <c r="B8" s="101" t="str">
        <f>'5. Dsktp, Clnt Srvr &amp; Device SW'!A8</f>
        <v>DC</v>
      </c>
      <c r="C8" s="101">
        <f>'5. Dsktp, Clnt Srvr &amp; Device SW'!B8</f>
        <v>5</v>
      </c>
      <c r="D8" s="101">
        <f>'5. Dsktp, Clnt Srvr &amp; Device SW'!C8</f>
        <v>4</v>
      </c>
      <c r="E8" s="101" t="str">
        <f>'5. Dsktp, Clnt Srvr &amp; Device SW'!D8</f>
        <v>c</v>
      </c>
      <c r="F8" s="101" t="str">
        <f>'5. Dsktp, Clnt Srvr &amp; Device SW'!E8</f>
        <v>Other type of client files created compatible with SCCM distribution system</v>
      </c>
      <c r="G8" s="101">
        <f>'5. Dsktp, Clnt Srvr &amp; Device SW'!F8</f>
        <v>0</v>
      </c>
      <c r="H8" s="101">
        <f>'5. Dsktp, Clnt Srvr &amp; Device SW'!G8</f>
        <v>0</v>
      </c>
    </row>
    <row r="9" spans="1:8" ht="29" x14ac:dyDescent="0.35">
      <c r="A9" s="101">
        <f>'0. Vendor Summary'!G2</f>
        <v>0</v>
      </c>
      <c r="B9" s="101" t="str">
        <f>'5. Dsktp, Clnt Srvr &amp; Device SW'!A9</f>
        <v>DC</v>
      </c>
      <c r="C9" s="101">
        <f>'5. Dsktp, Clnt Srvr &amp; Device SW'!B9</f>
        <v>5</v>
      </c>
      <c r="D9" s="101">
        <f>'5. Dsktp, Clnt Srvr &amp; Device SW'!C9</f>
        <v>5</v>
      </c>
      <c r="E9" s="101">
        <f>'5. Dsktp, Clnt Srvr &amp; Device SW'!D9</f>
        <v>0</v>
      </c>
      <c r="F9" s="101" t="str">
        <f>'5. Dsktp, Clnt Srvr &amp; Device SW'!E9</f>
        <v>The vendor shall describe how mobile devices are supported and include existing and planned devices that are / will be supported within the next year.</v>
      </c>
      <c r="G9" s="101">
        <f>'5. Dsktp, Clnt Srvr &amp; Device SW'!F9</f>
        <v>0</v>
      </c>
      <c r="H9" s="101">
        <f>'5. Dsktp, Clnt Srvr &amp; Device SW'!G9</f>
        <v>0</v>
      </c>
    </row>
    <row r="10" spans="1:8" ht="29" x14ac:dyDescent="0.35">
      <c r="A10" s="101">
        <f>'0. Vendor Summary'!G2</f>
        <v>0</v>
      </c>
      <c r="B10" s="101" t="str">
        <f>'5. Dsktp, Clnt Srvr &amp; Device SW'!A10</f>
        <v>DC</v>
      </c>
      <c r="C10" s="101">
        <f>'5. Dsktp, Clnt Srvr &amp; Device SW'!B10</f>
        <v>5</v>
      </c>
      <c r="D10" s="101">
        <f>'5. Dsktp, Clnt Srvr &amp; Device SW'!C10</f>
        <v>6</v>
      </c>
      <c r="E10" s="101">
        <f>'5. Dsktp, Clnt Srvr &amp; Device SW'!D10</f>
        <v>0</v>
      </c>
      <c r="F10" s="101" t="str">
        <f>'5. Dsktp, Clnt Srvr &amp; Device SW'!E10</f>
        <v>The vendor shall provide any recommended workstation configurations for the proposed solution. </v>
      </c>
      <c r="G10" s="101">
        <f>'5. Dsktp, Clnt Srvr &amp; Device SW'!F10</f>
        <v>0</v>
      </c>
      <c r="H10" s="101">
        <f>'5. Dsktp, Clnt Srvr &amp; Device SW'!G10</f>
        <v>0</v>
      </c>
    </row>
    <row r="11" spans="1:8" ht="29" x14ac:dyDescent="0.35">
      <c r="A11" s="101">
        <f>'0. Vendor Summary'!G2</f>
        <v>0</v>
      </c>
      <c r="B11" s="101" t="str">
        <f>'7.1 Integration-Academic Apps'!A2</f>
        <v>DIA</v>
      </c>
      <c r="C11" s="101">
        <f>'7.1 Integration-Academic Apps'!B2</f>
        <v>7.1</v>
      </c>
      <c r="D11" s="101">
        <f>'7.1 Integration-Academic Apps'!C2</f>
        <v>1</v>
      </c>
      <c r="E11" s="101">
        <f>'7.1 Integration-Academic Apps'!D2</f>
        <v>0</v>
      </c>
      <c r="F11" s="101" t="str">
        <f>'7.1 Integration-Academic Apps'!E2</f>
        <v>Describe the district data required by the vendor to support the proposed solution.  </v>
      </c>
      <c r="G11" s="101" t="str">
        <f>'7.1 Integration-Academic Apps'!F2</f>
        <v xml:space="preserve">Detailed Response Required - Complete the next column </v>
      </c>
      <c r="H11" s="101">
        <f>'7.1 Integration-Academic Apps'!G2</f>
        <v>0</v>
      </c>
    </row>
    <row r="12" spans="1:8" ht="43.5" x14ac:dyDescent="0.35">
      <c r="A12" s="101">
        <f>'0. Vendor Summary'!G2</f>
        <v>0</v>
      </c>
      <c r="B12" s="101" t="str">
        <f>'7.1 Integration-Academic Apps'!A3</f>
        <v>DIA</v>
      </c>
      <c r="C12" s="101">
        <f>'7.1 Integration-Academic Apps'!B3</f>
        <v>7.1</v>
      </c>
      <c r="D12" s="101">
        <f>'7.1 Integration-Academic Apps'!C3</f>
        <v>2</v>
      </c>
      <c r="E12" s="101">
        <f>'7.1 Integration-Academic Apps'!D3</f>
        <v>0</v>
      </c>
      <c r="F12" s="101" t="str">
        <f>'7.1 Integration-Academic Apps'!E3</f>
        <v xml:space="preserve">Options for exchanging data with the HISD Enterprise Data Warehouse (EDW) and/or SIS are provided via secure, automated integration import and export to and from vendor's system: </v>
      </c>
      <c r="G12" s="101" t="str">
        <f>'7.1 Integration-Academic Apps'!F3</f>
        <v>N/A Heading</v>
      </c>
      <c r="H12" s="101" t="str">
        <f>'7.1 Integration-Academic Apps'!G3</f>
        <v>N/A Heading</v>
      </c>
    </row>
    <row r="13" spans="1:8" ht="29" x14ac:dyDescent="0.35">
      <c r="A13" s="101">
        <f>'0. Vendor Summary'!G2</f>
        <v>0</v>
      </c>
      <c r="B13" s="101" t="str">
        <f>'7.1 Integration-Academic Apps'!A4</f>
        <v>DIA</v>
      </c>
      <c r="C13" s="101">
        <f>'7.1 Integration-Academic Apps'!B4</f>
        <v>7.1</v>
      </c>
      <c r="D13" s="101">
        <f>'7.1 Integration-Academic Apps'!C4</f>
        <v>2</v>
      </c>
      <c r="E13" s="101" t="str">
        <f>'7.1 Integration-Academic Apps'!D4</f>
        <v>a</v>
      </c>
      <c r="F13" s="101" t="str">
        <f>'7.1 Integration-Academic Apps'!E4</f>
        <v>Standard types of interfaces and integration options available out of the box, includes XML in an automated and scalable way. </v>
      </c>
      <c r="G13" s="101">
        <f>'7.1 Integration-Academic Apps'!F4</f>
        <v>0</v>
      </c>
      <c r="H13" s="101">
        <f>'7.1 Integration-Academic Apps'!G4</f>
        <v>0</v>
      </c>
    </row>
    <row r="14" spans="1:8" ht="29" x14ac:dyDescent="0.35">
      <c r="A14" s="101">
        <f>'0. Vendor Summary'!G2</f>
        <v>0</v>
      </c>
      <c r="B14" s="101" t="str">
        <f>'7.1 Integration-Academic Apps'!A5</f>
        <v>DIA</v>
      </c>
      <c r="C14" s="101">
        <f>'7.1 Integration-Academic Apps'!B5</f>
        <v>7.1</v>
      </c>
      <c r="D14" s="101">
        <f>'7.1 Integration-Academic Apps'!C5</f>
        <v>2</v>
      </c>
      <c r="E14" s="101" t="str">
        <f>'7.1 Integration-Academic Apps'!D5</f>
        <v>b</v>
      </c>
      <c r="F14" s="101" t="str">
        <f>'7.1 Integration-Academic Apps'!E5</f>
        <v>Standard types of interfaces and integration options available out of the box, includes CSV in an automated and scalable way. </v>
      </c>
      <c r="G14" s="101">
        <f>'7.1 Integration-Academic Apps'!F5</f>
        <v>0</v>
      </c>
      <c r="H14" s="101">
        <f>'7.1 Integration-Academic Apps'!G5</f>
        <v>0</v>
      </c>
    </row>
    <row r="15" spans="1:8" ht="29" x14ac:dyDescent="0.35">
      <c r="A15" s="101">
        <f>'0. Vendor Summary'!G2</f>
        <v>0</v>
      </c>
      <c r="B15" s="101" t="str">
        <f>'7.1 Integration-Academic Apps'!A6</f>
        <v>DIA</v>
      </c>
      <c r="C15" s="101">
        <f>'7.1 Integration-Academic Apps'!B6</f>
        <v>7.1</v>
      </c>
      <c r="D15" s="101">
        <f>'7.1 Integration-Academic Apps'!C6</f>
        <v>2</v>
      </c>
      <c r="E15" s="101" t="str">
        <f>'7.1 Integration-Academic Apps'!D6</f>
        <v>c</v>
      </c>
      <c r="F15" s="101" t="str">
        <f>'7.1 Integration-Academic Apps'!E6</f>
        <v>Standard types of interfaces and integration options available out of the box, includes SQL Views in an automated and scalable way. </v>
      </c>
      <c r="G15" s="101">
        <f>'7.1 Integration-Academic Apps'!F6</f>
        <v>0</v>
      </c>
      <c r="H15" s="101">
        <f>'7.1 Integration-Academic Apps'!G6</f>
        <v>0</v>
      </c>
    </row>
    <row r="16" spans="1:8" ht="29" x14ac:dyDescent="0.35">
      <c r="A16" s="101">
        <f>'0. Vendor Summary'!G2</f>
        <v>0</v>
      </c>
      <c r="B16" s="101" t="str">
        <f>'7.1 Integration-Academic Apps'!A7</f>
        <v>DIA</v>
      </c>
      <c r="C16" s="101">
        <f>'7.1 Integration-Academic Apps'!B7</f>
        <v>7.1</v>
      </c>
      <c r="D16" s="101">
        <f>'7.1 Integration-Academic Apps'!C7</f>
        <v>2</v>
      </c>
      <c r="E16" s="101" t="str">
        <f>'7.1 Integration-Academic Apps'!D7</f>
        <v>d</v>
      </c>
      <c r="F16" s="101" t="str">
        <f>'7.1 Integration-Academic Apps'!E7</f>
        <v>Standard types of interfaces and integration options available out of the box, includes Web Services in an automated and scalable way.</v>
      </c>
      <c r="G16" s="101">
        <f>'7.1 Integration-Academic Apps'!F7</f>
        <v>0</v>
      </c>
      <c r="H16" s="101">
        <f>'7.1 Integration-Academic Apps'!G7</f>
        <v>0</v>
      </c>
    </row>
    <row r="17" spans="1:8" ht="29" x14ac:dyDescent="0.35">
      <c r="A17" s="101">
        <f>'0. Vendor Summary'!G2</f>
        <v>0</v>
      </c>
      <c r="B17" s="101" t="str">
        <f>'7.1 Integration-Academic Apps'!A8</f>
        <v>DIA</v>
      </c>
      <c r="C17" s="101">
        <f>'7.1 Integration-Academic Apps'!B8</f>
        <v>7.1</v>
      </c>
      <c r="D17" s="101">
        <f>'7.1 Integration-Academic Apps'!C8</f>
        <v>2</v>
      </c>
      <c r="E17" s="101" t="str">
        <f>'7.1 Integration-Academic Apps'!D8</f>
        <v>e</v>
      </c>
      <c r="F17" s="101" t="str">
        <f>'7.1 Integration-Academic Apps'!E8</f>
        <v>Standard types of interfaces and integration options available out of the box, includes REST.</v>
      </c>
      <c r="G17" s="101">
        <f>'7.1 Integration-Academic Apps'!F8</f>
        <v>0</v>
      </c>
      <c r="H17" s="101">
        <f>'7.1 Integration-Academic Apps'!G8</f>
        <v>0</v>
      </c>
    </row>
    <row r="18" spans="1:8" ht="43.5" x14ac:dyDescent="0.35">
      <c r="A18" s="101">
        <f>'0. Vendor Summary'!G2</f>
        <v>0</v>
      </c>
      <c r="B18" s="101" t="str">
        <f>'7.1 Integration-Academic Apps'!A9</f>
        <v>DIA</v>
      </c>
      <c r="C18" s="101">
        <f>'7.1 Integration-Academic Apps'!B9</f>
        <v>7.1</v>
      </c>
      <c r="D18" s="101">
        <f>'7.1 Integration-Academic Apps'!C9</f>
        <v>2</v>
      </c>
      <c r="E18" s="101" t="str">
        <f>'7.1 Integration-Academic Apps'!D9</f>
        <v>f</v>
      </c>
      <c r="F18" s="101" t="str">
        <f>'7.1 Integration-Academic Apps'!E9</f>
        <v>Ability and mechanism of vendor's system to offer a web service integration point from which HISD can automatically pull data securely on a defined schedule and/or on demand. </v>
      </c>
      <c r="G18" s="101">
        <f>'7.1 Integration-Academic Apps'!F9</f>
        <v>0</v>
      </c>
      <c r="H18" s="101">
        <f>'7.1 Integration-Academic Apps'!G9</f>
        <v>0</v>
      </c>
    </row>
    <row r="19" spans="1:8" ht="29" x14ac:dyDescent="0.35">
      <c r="A19" s="101">
        <f>'0. Vendor Summary'!G2</f>
        <v>0</v>
      </c>
      <c r="B19" s="101" t="str">
        <f>'7.1 Integration-Academic Apps'!A10</f>
        <v>DIA</v>
      </c>
      <c r="C19" s="101">
        <f>'7.1 Integration-Academic Apps'!B10</f>
        <v>7.1</v>
      </c>
      <c r="D19" s="101">
        <f>'7.1 Integration-Academic Apps'!C10</f>
        <v>2</v>
      </c>
      <c r="E19" s="101" t="str">
        <f>'7.1 Integration-Academic Apps'!D10</f>
        <v>g</v>
      </c>
      <c r="F19" s="101" t="str">
        <f>'7.1 Integration-Academic Apps'!E10</f>
        <v>Mechanism for the vendor's system to offer a web service integration point from which HISD can update the vendor's data in the vendor’s system. </v>
      </c>
      <c r="G19" s="101">
        <f>'7.1 Integration-Academic Apps'!F10</f>
        <v>0</v>
      </c>
      <c r="H19" s="101">
        <f>'7.1 Integration-Academic Apps'!G10</f>
        <v>0</v>
      </c>
    </row>
    <row r="20" spans="1:8" x14ac:dyDescent="0.35">
      <c r="A20" s="101">
        <f>'0. Vendor Summary'!G2</f>
        <v>0</v>
      </c>
      <c r="B20" s="101" t="str">
        <f>'7.1 Integration-Academic Apps'!A11</f>
        <v>DIA</v>
      </c>
      <c r="C20" s="101">
        <f>'7.1 Integration-Academic Apps'!B11</f>
        <v>7.1</v>
      </c>
      <c r="D20" s="101">
        <f>'7.1 Integration-Academic Apps'!C11</f>
        <v>2</v>
      </c>
      <c r="E20" s="101" t="str">
        <f>'7.1 Integration-Academic Apps'!D11</f>
        <v>h</v>
      </c>
      <c r="F20" s="101" t="str">
        <f>'7.1 Integration-Academic Apps'!E11</f>
        <v>Describe services for real-time integration to and from vendor's system.</v>
      </c>
      <c r="G20" s="101" t="str">
        <f>'7.1 Integration-Academic Apps'!F11</f>
        <v xml:space="preserve">Detailed Response Required - Complete the next column </v>
      </c>
      <c r="H20" s="101">
        <f>'7.1 Integration-Academic Apps'!G11</f>
        <v>0</v>
      </c>
    </row>
    <row r="21" spans="1:8" ht="29" x14ac:dyDescent="0.35">
      <c r="A21" s="101">
        <f>'0. Vendor Summary'!G2</f>
        <v>0</v>
      </c>
      <c r="B21" s="101" t="str">
        <f>'7.1 Integration-Academic Apps'!A12</f>
        <v>DIA</v>
      </c>
      <c r="C21" s="101">
        <f>'7.1 Integration-Academic Apps'!B12</f>
        <v>7.1</v>
      </c>
      <c r="D21" s="101">
        <f>'7.1 Integration-Academic Apps'!C12</f>
        <v>2</v>
      </c>
      <c r="E21" s="101" t="str">
        <f>'7.1 Integration-Academic Apps'!D12</f>
        <v>i</v>
      </c>
      <c r="F21" s="101" t="str">
        <f>'7.1 Integration-Academic Apps'!E12</f>
        <v>Daily, weekly and year to date bulk data transfer options including date/time modified.</v>
      </c>
      <c r="G21" s="101">
        <f>'7.1 Integration-Academic Apps'!F12</f>
        <v>0</v>
      </c>
      <c r="H21" s="101">
        <f>'7.1 Integration-Academic Apps'!G12</f>
        <v>0</v>
      </c>
    </row>
    <row r="22" spans="1:8" ht="43.5" x14ac:dyDescent="0.35">
      <c r="A22" s="101">
        <f>'0. Vendor Summary'!G2</f>
        <v>0</v>
      </c>
      <c r="B22" s="101" t="str">
        <f>'7.1 Integration-Academic Apps'!A13</f>
        <v>DIA</v>
      </c>
      <c r="C22" s="101">
        <f>'7.1 Integration-Academic Apps'!B13</f>
        <v>7.1</v>
      </c>
      <c r="D22" s="101">
        <f>'7.1 Integration-Academic Apps'!C13</f>
        <v>2</v>
      </c>
      <c r="E22" s="101" t="str">
        <f>'7.1 Integration-Academic Apps'!D13</f>
        <v>j</v>
      </c>
      <c r="F22" s="101" t="str">
        <f>'7.1 Integration-Academic Apps'!E13</f>
        <v>List entities supported by service layer and CRUD operations supported by each entity; state whether each entity supports a modified date property that is queriable. Required for both import and export integrations.</v>
      </c>
      <c r="G22" s="101" t="str">
        <f>'7.1 Integration-Academic Apps'!F13</f>
        <v xml:space="preserve">Detailed Response Required - Complete the next column </v>
      </c>
      <c r="H22" s="101">
        <f>'7.1 Integration-Academic Apps'!G13</f>
        <v>0</v>
      </c>
    </row>
    <row r="23" spans="1:8" x14ac:dyDescent="0.35">
      <c r="A23" s="101">
        <f>'0. Vendor Summary'!G2</f>
        <v>0</v>
      </c>
      <c r="B23" s="101" t="str">
        <f>'7.1 Integration-Academic Apps'!A14</f>
        <v>DIA</v>
      </c>
      <c r="C23" s="101">
        <f>'7.1 Integration-Academic Apps'!B14</f>
        <v>7.1</v>
      </c>
      <c r="D23" s="101">
        <f>'7.1 Integration-Academic Apps'!C14</f>
        <v>3</v>
      </c>
      <c r="E23" s="101">
        <f>'7.1 Integration-Academic Apps'!D14</f>
        <v>0</v>
      </c>
      <c r="F23" s="101" t="str">
        <f>'7.1 Integration-Academic Apps'!E14</f>
        <v>Describe any raw or enriched / calculated data available to HISD.</v>
      </c>
      <c r="G23" s="101" t="str">
        <f>'7.1 Integration-Academic Apps'!F14</f>
        <v xml:space="preserve">Detailed Response Required - Complete the next column </v>
      </c>
      <c r="H23" s="101">
        <f>'7.1 Integration-Academic Apps'!G14</f>
        <v>0</v>
      </c>
    </row>
    <row r="24" spans="1:8" ht="29" x14ac:dyDescent="0.35">
      <c r="A24" s="101">
        <f>'0. Vendor Summary'!G2</f>
        <v>0</v>
      </c>
      <c r="B24" s="101" t="str">
        <f>'7.1 Integration-Academic Apps'!A15</f>
        <v>DIA</v>
      </c>
      <c r="C24" s="101">
        <f>'7.1 Integration-Academic Apps'!B15</f>
        <v>7.1</v>
      </c>
      <c r="D24" s="101">
        <f>'7.1 Integration-Academic Apps'!C15</f>
        <v>4</v>
      </c>
      <c r="E24" s="101">
        <f>'7.1 Integration-Academic Apps'!D15</f>
        <v>0</v>
      </c>
      <c r="F24" s="101" t="str">
        <f>'7.1 Integration-Academic Apps'!E15</f>
        <v>Describe the process of transferring knowledge to HISD around enriched/calculated data. </v>
      </c>
      <c r="G24" s="101" t="str">
        <f>'7.1 Integration-Academic Apps'!F15</f>
        <v xml:space="preserve">Detailed Response Required - Complete the next column </v>
      </c>
      <c r="H24" s="101">
        <f>'7.1 Integration-Academic Apps'!G15</f>
        <v>0</v>
      </c>
    </row>
    <row r="25" spans="1:8" x14ac:dyDescent="0.35">
      <c r="A25" s="101">
        <f>'0. Vendor Summary'!G2</f>
        <v>0</v>
      </c>
      <c r="B25" s="101" t="str">
        <f>'7.1 Integration-Academic Apps'!A16</f>
        <v>DIA</v>
      </c>
      <c r="C25" s="101">
        <f>'7.1 Integration-Academic Apps'!B16</f>
        <v>7.1</v>
      </c>
      <c r="D25" s="101">
        <f>'7.1 Integration-Academic Apps'!C16</f>
        <v>5</v>
      </c>
      <c r="E25" s="101">
        <f>'7.1 Integration-Academic Apps'!D16</f>
        <v>0</v>
      </c>
      <c r="F25" s="101" t="str">
        <f>'7.1 Integration-Academic Apps'!E16</f>
        <v>Import / Export</v>
      </c>
      <c r="G25" s="101" t="str">
        <f>'7.1 Integration-Academic Apps'!F16</f>
        <v>N/A Heading</v>
      </c>
      <c r="H25" s="101" t="str">
        <f>'7.1 Integration-Academic Apps'!G16</f>
        <v>N/A Heading</v>
      </c>
    </row>
    <row r="26" spans="1:8" x14ac:dyDescent="0.35">
      <c r="A26" s="101">
        <f>'0. Vendor Summary'!G2</f>
        <v>0</v>
      </c>
      <c r="B26" s="101" t="str">
        <f>'7.1 Integration-Academic Apps'!A17</f>
        <v>DIA</v>
      </c>
      <c r="C26" s="101">
        <f>'7.1 Integration-Academic Apps'!B17</f>
        <v>7.1</v>
      </c>
      <c r="D26" s="101">
        <f>'7.1 Integration-Academic Apps'!C17</f>
        <v>5</v>
      </c>
      <c r="E26" s="101" t="str">
        <f>'7.1 Integration-Academic Apps'!D17</f>
        <v>a</v>
      </c>
      <c r="F26" s="101" t="str">
        <f>'7.1 Integration-Academic Apps'!E17</f>
        <v>System prohibits accidental import duplication. </v>
      </c>
      <c r="G26" s="101">
        <f>'7.1 Integration-Academic Apps'!F17</f>
        <v>0</v>
      </c>
      <c r="H26" s="101">
        <f>'7.1 Integration-Academic Apps'!G17</f>
        <v>0</v>
      </c>
    </row>
    <row r="27" spans="1:8" x14ac:dyDescent="0.35">
      <c r="A27" s="101">
        <f>'0. Vendor Summary'!G2</f>
        <v>0</v>
      </c>
      <c r="B27" s="101" t="str">
        <f>'7.1 Integration-Academic Apps'!A18</f>
        <v>DIA</v>
      </c>
      <c r="C27" s="101">
        <f>'7.1 Integration-Academic Apps'!B18</f>
        <v>7.1</v>
      </c>
      <c r="D27" s="101">
        <f>'7.1 Integration-Academic Apps'!C18</f>
        <v>5</v>
      </c>
      <c r="E27" s="101" t="str">
        <f>'7.1 Integration-Academic Apps'!D18</f>
        <v>b</v>
      </c>
      <c r="F27" s="101" t="str">
        <f>'7.1 Integration-Academic Apps'!E18</f>
        <v>Import function handles additions, changes, and deletions.  </v>
      </c>
      <c r="G27" s="101">
        <f>'7.1 Integration-Academic Apps'!F18</f>
        <v>0</v>
      </c>
      <c r="H27" s="101">
        <f>'7.1 Integration-Academic Apps'!G18</f>
        <v>0</v>
      </c>
    </row>
    <row r="28" spans="1:8" ht="29" x14ac:dyDescent="0.35">
      <c r="A28" s="101">
        <f>'0. Vendor Summary'!G2</f>
        <v>0</v>
      </c>
      <c r="B28" s="101" t="str">
        <f>'7.1 Integration-Academic Apps'!A19</f>
        <v>DIA</v>
      </c>
      <c r="C28" s="101">
        <f>'7.1 Integration-Academic Apps'!B19</f>
        <v>7.1</v>
      </c>
      <c r="D28" s="101">
        <f>'7.1 Integration-Academic Apps'!C19</f>
        <v>5</v>
      </c>
      <c r="E28" s="101" t="str">
        <f>'7.1 Integration-Academic Apps'!D19</f>
        <v>c</v>
      </c>
      <c r="F28" s="101" t="str">
        <f>'7.1 Integration-Academic Apps'!E19</f>
        <v>Are "exception" reports provided to notify HISD personnel about any data import errors. </v>
      </c>
      <c r="G28" s="101">
        <f>'7.1 Integration-Academic Apps'!F19</f>
        <v>0</v>
      </c>
      <c r="H28" s="101">
        <f>'7.1 Integration-Academic Apps'!G19</f>
        <v>0</v>
      </c>
    </row>
    <row r="29" spans="1:8" x14ac:dyDescent="0.35">
      <c r="A29" s="101">
        <f>'0. Vendor Summary'!G2</f>
        <v>0</v>
      </c>
      <c r="B29" s="101" t="str">
        <f>'7.1 Integration-Academic Apps'!A20</f>
        <v>DIA</v>
      </c>
      <c r="C29" s="101">
        <f>'7.1 Integration-Academic Apps'!B20</f>
        <v>7.1</v>
      </c>
      <c r="D29" s="101">
        <f>'7.1 Integration-Academic Apps'!C20</f>
        <v>6</v>
      </c>
      <c r="E29" s="101">
        <f>'7.1 Integration-Academic Apps'!D20</f>
        <v>0</v>
      </c>
      <c r="F29" s="101" t="str">
        <f>'7.1 Integration-Academic Apps'!E20</f>
        <v>IMS Global Interoperability</v>
      </c>
      <c r="G29" s="101" t="str">
        <f>'7.1 Integration-Academic Apps'!F20</f>
        <v>N/A Heading</v>
      </c>
      <c r="H29" s="101" t="str">
        <f>'7.1 Integration-Academic Apps'!G20</f>
        <v>N/A Heading</v>
      </c>
    </row>
    <row r="30" spans="1:8" ht="29" x14ac:dyDescent="0.35">
      <c r="A30" s="101">
        <f>'0. Vendor Summary'!G2</f>
        <v>0</v>
      </c>
      <c r="B30" s="101" t="str">
        <f>'7.1 Integration-Academic Apps'!A21</f>
        <v>DIA</v>
      </c>
      <c r="C30" s="101">
        <f>'7.1 Integration-Academic Apps'!B21</f>
        <v>7.1</v>
      </c>
      <c r="D30" s="101">
        <f>'7.1 Integration-Academic Apps'!C21</f>
        <v>6</v>
      </c>
      <c r="E30" s="101" t="str">
        <f>'7.1 Integration-Academic Apps'!D21</f>
        <v>a</v>
      </c>
      <c r="F30" s="101" t="str">
        <f>'7.1 Integration-Academic Apps'!E21</f>
        <v>The vendor shall describe its approach to standard (non-proprietary) data formats and integration standards, (e.g. IMS Global). </v>
      </c>
      <c r="G30" s="101" t="str">
        <f>'7.1 Integration-Academic Apps'!F21</f>
        <v xml:space="preserve">Detailed Response Required - Details are required in the next column </v>
      </c>
      <c r="H30" s="101">
        <f>'7.1 Integration-Academic Apps'!G21</f>
        <v>0</v>
      </c>
    </row>
    <row r="31" spans="1:8" ht="29" x14ac:dyDescent="0.35">
      <c r="A31" s="101">
        <f>'0. Vendor Summary'!G2</f>
        <v>0</v>
      </c>
      <c r="B31" s="101" t="str">
        <f>'7.1 Integration-Academic Apps'!A22</f>
        <v>DIA</v>
      </c>
      <c r="C31" s="101">
        <f>'7.1 Integration-Academic Apps'!B22</f>
        <v>7.1</v>
      </c>
      <c r="D31" s="101">
        <f>'7.1 Integration-Academic Apps'!C22</f>
        <v>6</v>
      </c>
      <c r="E31" s="101" t="str">
        <f>'7.1 Integration-Academic Apps'!D22</f>
        <v>b</v>
      </c>
      <c r="F31" s="101" t="str">
        <f>'7.1 Integration-Academic Apps'!E22</f>
        <v>Provide one or more customers where IMS Global Interoperability standards are utilized. Please describe.</v>
      </c>
      <c r="G31" s="101" t="str">
        <f>'7.1 Integration-Academic Apps'!F22</f>
        <v xml:space="preserve">Detailed Response Required - Details are required in the next column </v>
      </c>
      <c r="H31" s="101">
        <f>'7.1 Integration-Academic Apps'!G22</f>
        <v>0</v>
      </c>
    </row>
    <row r="32" spans="1:8" x14ac:dyDescent="0.35">
      <c r="A32" s="101">
        <f>'0. Vendor Summary'!G2</f>
        <v>0</v>
      </c>
      <c r="B32" s="101" t="str">
        <f>'7.1 Integration-Academic Apps'!A23</f>
        <v>DIA</v>
      </c>
      <c r="C32" s="101">
        <f>'7.1 Integration-Academic Apps'!B23</f>
        <v>7.1</v>
      </c>
      <c r="D32" s="101">
        <f>'7.1 Integration-Academic Apps'!C23</f>
        <v>6</v>
      </c>
      <c r="E32" s="101" t="str">
        <f>'7.1 Integration-Academic Apps'!D23</f>
        <v>c</v>
      </c>
      <c r="F32" s="101" t="str">
        <f>'7.1 Integration-Academic Apps'!E23</f>
        <v xml:space="preserve">System is conformant to OneRoster IMS Global standards.  </v>
      </c>
      <c r="G32" s="101">
        <f>'7.1 Integration-Academic Apps'!F23</f>
        <v>0</v>
      </c>
      <c r="H32" s="101" t="str">
        <f>'7.1 Integration-Academic Apps'!G23</f>
        <v>Versions Supported:</v>
      </c>
    </row>
    <row r="33" spans="1:8" x14ac:dyDescent="0.35">
      <c r="A33" s="101">
        <f>'0. Vendor Summary'!G2</f>
        <v>0</v>
      </c>
      <c r="B33" s="101" t="str">
        <f>'7.1 Integration-Academic Apps'!A24</f>
        <v>DIA</v>
      </c>
      <c r="C33" s="101">
        <f>'7.1 Integration-Academic Apps'!B24</f>
        <v>7.1</v>
      </c>
      <c r="D33" s="101">
        <f>'7.1 Integration-Academic Apps'!C24</f>
        <v>6</v>
      </c>
      <c r="E33" s="101" t="str">
        <f>'7.1 Integration-Academic Apps'!D24</f>
        <v>d</v>
      </c>
      <c r="F33" s="101" t="str">
        <f>'7.1 Integration-Academic Apps'!E24</f>
        <v xml:space="preserve">System is conformant to LTI IMS Global standards.  </v>
      </c>
      <c r="G33" s="101">
        <f>'7.1 Integration-Academic Apps'!F24</f>
        <v>0</v>
      </c>
      <c r="H33" s="101" t="str">
        <f>'7.1 Integration-Academic Apps'!G24</f>
        <v>Versions Supported:</v>
      </c>
    </row>
    <row r="34" spans="1:8" x14ac:dyDescent="0.35">
      <c r="A34" s="101">
        <f>'0. Vendor Summary'!G2</f>
        <v>0</v>
      </c>
      <c r="B34" s="101" t="str">
        <f>'7.1 Integration-Academic Apps'!A25</f>
        <v>DIA</v>
      </c>
      <c r="C34" s="101">
        <f>'7.1 Integration-Academic Apps'!B25</f>
        <v>7.1</v>
      </c>
      <c r="D34" s="101">
        <f>'7.1 Integration-Academic Apps'!C25</f>
        <v>6</v>
      </c>
      <c r="E34" s="101" t="str">
        <f>'7.1 Integration-Academic Apps'!D25</f>
        <v>e</v>
      </c>
      <c r="F34" s="101" t="str">
        <f>'7.1 Integration-Academic Apps'!E25</f>
        <v xml:space="preserve">System is conformant to QTI IMS Global standards.   </v>
      </c>
      <c r="G34" s="101">
        <f>'7.1 Integration-Academic Apps'!F25</f>
        <v>0</v>
      </c>
      <c r="H34" s="101" t="str">
        <f>'7.1 Integration-Academic Apps'!G25</f>
        <v>Versions Supported:</v>
      </c>
    </row>
    <row r="35" spans="1:8" x14ac:dyDescent="0.35">
      <c r="A35" s="101">
        <f>'0. Vendor Summary'!G2</f>
        <v>0</v>
      </c>
      <c r="B35" s="101" t="str">
        <f>'7.1 Integration-Academic Apps'!A26</f>
        <v>DIA</v>
      </c>
      <c r="C35" s="101">
        <f>'7.1 Integration-Academic Apps'!B26</f>
        <v>7.1</v>
      </c>
      <c r="D35" s="101">
        <f>'7.1 Integration-Academic Apps'!C26</f>
        <v>6</v>
      </c>
      <c r="E35" s="101" t="str">
        <f>'7.1 Integration-Academic Apps'!D26</f>
        <v>f</v>
      </c>
      <c r="F35" s="101" t="str">
        <f>'7.1 Integration-Academic Apps'!E26</f>
        <v xml:space="preserve">System is conformant to Caliper IMS Global standards.  </v>
      </c>
      <c r="G35" s="101">
        <f>'7.1 Integration-Academic Apps'!F26</f>
        <v>0</v>
      </c>
      <c r="H35" s="101" t="str">
        <f>'7.1 Integration-Academic Apps'!G26</f>
        <v>Versions Supported:</v>
      </c>
    </row>
    <row r="36" spans="1:8" x14ac:dyDescent="0.35">
      <c r="A36" s="101">
        <f>'0. Vendor Summary'!G2</f>
        <v>0</v>
      </c>
      <c r="B36" s="101" t="str">
        <f>'7.1 Integration-Academic Apps'!A27</f>
        <v>DIA</v>
      </c>
      <c r="C36" s="101">
        <f>'7.1 Integration-Academic Apps'!B27</f>
        <v>7.1</v>
      </c>
      <c r="D36" s="101">
        <f>'7.1 Integration-Academic Apps'!C27</f>
        <v>6</v>
      </c>
      <c r="E36" s="101" t="str">
        <f>'7.1 Integration-Academic Apps'!D27</f>
        <v>g</v>
      </c>
      <c r="F36" s="101" t="str">
        <f>'7.1 Integration-Academic Apps'!E27</f>
        <v xml:space="preserve">System is conformant to APIP IMS Global standards.  </v>
      </c>
      <c r="G36" s="101">
        <f>'7.1 Integration-Academic Apps'!F27</f>
        <v>0</v>
      </c>
      <c r="H36" s="101" t="str">
        <f>'7.1 Integration-Academic Apps'!G27</f>
        <v>Versions Supported:</v>
      </c>
    </row>
    <row r="37" spans="1:8" x14ac:dyDescent="0.35">
      <c r="A37" s="101">
        <f>'0. Vendor Summary'!G2</f>
        <v>0</v>
      </c>
      <c r="B37" s="101" t="str">
        <f>'7.1 Integration-Academic Apps'!A28</f>
        <v>DIA</v>
      </c>
      <c r="C37" s="101">
        <f>'7.1 Integration-Academic Apps'!B28</f>
        <v>7.1</v>
      </c>
      <c r="D37" s="101">
        <f>'7.1 Integration-Academic Apps'!C28</f>
        <v>6</v>
      </c>
      <c r="E37" s="101" t="str">
        <f>'7.1 Integration-Academic Apps'!D28</f>
        <v>h</v>
      </c>
      <c r="F37" s="101" t="str">
        <f>'7.1 Integration-Academic Apps'!E28</f>
        <v xml:space="preserve">Product will conform to LTI IMS Global standards within the next 12 months.   </v>
      </c>
      <c r="G37" s="101">
        <f>'7.1 Integration-Academic Apps'!F28</f>
        <v>0</v>
      </c>
      <c r="H37" s="101" t="str">
        <f>'7.1 Integration-Academic Apps'!G28</f>
        <v>Versions Supported:</v>
      </c>
    </row>
    <row r="38" spans="1:8" x14ac:dyDescent="0.35">
      <c r="A38" s="101">
        <f>'0. Vendor Summary'!G2</f>
        <v>0</v>
      </c>
      <c r="B38" s="101" t="str">
        <f>'7.1 Integration-Academic Apps'!A29</f>
        <v>DIA</v>
      </c>
      <c r="C38" s="101">
        <f>'7.1 Integration-Academic Apps'!B29</f>
        <v>7.1</v>
      </c>
      <c r="D38" s="101">
        <f>'7.1 Integration-Academic Apps'!C29</f>
        <v>6</v>
      </c>
      <c r="E38" s="101" t="str">
        <f>'7.1 Integration-Academic Apps'!D29</f>
        <v>i</v>
      </c>
      <c r="F38" s="101" t="str">
        <f>'7.1 Integration-Academic Apps'!E29</f>
        <v xml:space="preserve">Product will conform to QTI IMS Global standards within the next 12 months.   </v>
      </c>
      <c r="G38" s="101">
        <f>'7.1 Integration-Academic Apps'!F29</f>
        <v>0</v>
      </c>
      <c r="H38" s="101" t="str">
        <f>'7.1 Integration-Academic Apps'!G29</f>
        <v>Versions Supported:</v>
      </c>
    </row>
    <row r="39" spans="1:8" x14ac:dyDescent="0.35">
      <c r="A39" s="101">
        <f>'0. Vendor Summary'!G2</f>
        <v>0</v>
      </c>
      <c r="B39" s="101" t="str">
        <f>'7.1 Integration-Academic Apps'!A30</f>
        <v>DIA</v>
      </c>
      <c r="C39" s="101">
        <f>'7.1 Integration-Academic Apps'!B30</f>
        <v>7.1</v>
      </c>
      <c r="D39" s="101">
        <f>'7.1 Integration-Academic Apps'!C30</f>
        <v>6</v>
      </c>
      <c r="E39" s="101" t="str">
        <f>'7.1 Integration-Academic Apps'!D30</f>
        <v>j</v>
      </c>
      <c r="F39" s="101" t="str">
        <f>'7.1 Integration-Academic Apps'!E30</f>
        <v xml:space="preserve">Product will conform to Caliper IMS Global standards within the next 12 months.   </v>
      </c>
      <c r="G39" s="101">
        <f>'7.1 Integration-Academic Apps'!F30</f>
        <v>0</v>
      </c>
      <c r="H39" s="101">
        <f>'7.1 Integration-Academic Apps'!G30</f>
        <v>0</v>
      </c>
    </row>
    <row r="40" spans="1:8" x14ac:dyDescent="0.35">
      <c r="A40" s="101">
        <f>'0. Vendor Summary'!G2</f>
        <v>0</v>
      </c>
      <c r="B40" s="101" t="str">
        <f>'7.1 Integration-Academic Apps'!A31</f>
        <v>DIA</v>
      </c>
      <c r="C40" s="101">
        <f>'7.1 Integration-Academic Apps'!B31</f>
        <v>7.1</v>
      </c>
      <c r="D40" s="101">
        <f>'7.1 Integration-Academic Apps'!C31</f>
        <v>6</v>
      </c>
      <c r="E40" s="101" t="str">
        <f>'7.1 Integration-Academic Apps'!D31</f>
        <v>k</v>
      </c>
      <c r="F40" s="101" t="str">
        <f>'7.1 Integration-Academic Apps'!E31</f>
        <v xml:space="preserve">Product will conform to APIP IMS Global standards within the next 12 months. </v>
      </c>
      <c r="G40" s="101">
        <f>'7.1 Integration-Academic Apps'!F31</f>
        <v>0</v>
      </c>
      <c r="H40" s="101" t="str">
        <f>'7.1 Integration-Academic Apps'!G31</f>
        <v>Versions Supported:</v>
      </c>
    </row>
    <row r="41" spans="1:8" x14ac:dyDescent="0.35">
      <c r="A41" s="101">
        <f>'0. Vendor Summary'!G2</f>
        <v>0</v>
      </c>
      <c r="B41" s="101" t="str">
        <f>'7.1 Integration-Academic Apps'!A32</f>
        <v>DIA</v>
      </c>
      <c r="C41" s="101">
        <f>'7.1 Integration-Academic Apps'!B32</f>
        <v>7.1</v>
      </c>
      <c r="D41" s="101">
        <f>'7.1 Integration-Academic Apps'!C32</f>
        <v>7</v>
      </c>
      <c r="E41" s="101">
        <f>'7.1 Integration-Academic Apps'!D32</f>
        <v>0</v>
      </c>
      <c r="F41" s="101" t="str">
        <f>'7.1 Integration-Academic Apps'!E32</f>
        <v>Content Integration</v>
      </c>
      <c r="G41" s="101" t="str">
        <f>'7.1 Integration-Academic Apps'!F32</f>
        <v>N/A Heading</v>
      </c>
      <c r="H41" s="101" t="str">
        <f>'7.1 Integration-Academic Apps'!G32</f>
        <v>N/A Heading</v>
      </c>
    </row>
    <row r="42" spans="1:8" x14ac:dyDescent="0.35">
      <c r="A42" s="101">
        <f>'0. Vendor Summary'!G2</f>
        <v>0</v>
      </c>
      <c r="B42" s="101" t="str">
        <f>'7.1 Integration-Academic Apps'!A33</f>
        <v>DIA</v>
      </c>
      <c r="C42" s="101">
        <f>'7.1 Integration-Academic Apps'!B33</f>
        <v>7.1</v>
      </c>
      <c r="D42" s="101">
        <f>'7.1 Integration-Academic Apps'!C33</f>
        <v>7</v>
      </c>
      <c r="E42" s="101" t="str">
        <f>'7.1 Integration-Academic Apps'!D33</f>
        <v>a</v>
      </c>
      <c r="F42" s="101" t="str">
        <f>'7.1 Integration-Academic Apps'!E33</f>
        <v xml:space="preserve">System is conformant to Common Cartridge IMS Global standards. </v>
      </c>
      <c r="G42" s="101">
        <f>'7.1 Integration-Academic Apps'!F33</f>
        <v>0</v>
      </c>
      <c r="H42" s="101">
        <f>'7.1 Integration-Academic Apps'!G33</f>
        <v>0</v>
      </c>
    </row>
    <row r="43" spans="1:8" ht="29" x14ac:dyDescent="0.35">
      <c r="A43" s="101">
        <f>'0. Vendor Summary'!G2</f>
        <v>0</v>
      </c>
      <c r="B43" s="101" t="str">
        <f>'7.1 Integration-Academic Apps'!A34</f>
        <v>DIA</v>
      </c>
      <c r="C43" s="101">
        <f>'7.1 Integration-Academic Apps'!B34</f>
        <v>7.1</v>
      </c>
      <c r="D43" s="101">
        <f>'7.1 Integration-Academic Apps'!C34</f>
        <v>8</v>
      </c>
      <c r="E43" s="101" t="str">
        <f>'7.1 Integration-Academic Apps'!D34</f>
        <v>b</v>
      </c>
      <c r="F43" s="101" t="str">
        <f>'7.1 Integration-Academic Apps'!E34</f>
        <v>Product will conform to Common Cartridge IMS Global standards within the next 12 months.</v>
      </c>
      <c r="G43" s="101">
        <f>'7.1 Integration-Academic Apps'!F34</f>
        <v>0</v>
      </c>
      <c r="H43" s="101">
        <f>'7.1 Integration-Academic Apps'!G34</f>
        <v>0</v>
      </c>
    </row>
    <row r="44" spans="1:8" x14ac:dyDescent="0.35">
      <c r="A44" s="101">
        <f>'0. Vendor Summary'!G2</f>
        <v>0</v>
      </c>
      <c r="B44" s="101" t="str">
        <f>'7.1 Integration-Academic Apps'!A35</f>
        <v>DIA</v>
      </c>
      <c r="C44" s="101">
        <f>'7.1 Integration-Academic Apps'!B35</f>
        <v>7.1</v>
      </c>
      <c r="D44" s="101">
        <f>'7.1 Integration-Academic Apps'!C35</f>
        <v>8</v>
      </c>
      <c r="E44" s="101" t="str">
        <f>'7.1 Integration-Academic Apps'!D35</f>
        <v>c</v>
      </c>
      <c r="F44" s="101" t="str">
        <f>'7.1 Integration-Academic Apps'!E35</f>
        <v xml:space="preserve">System is conformant to Thin Common Cartridge IMS Global standards. </v>
      </c>
      <c r="G44" s="101">
        <f>'7.1 Integration-Academic Apps'!F35</f>
        <v>0</v>
      </c>
      <c r="H44" s="101">
        <f>'7.1 Integration-Academic Apps'!G35</f>
        <v>0</v>
      </c>
    </row>
    <row r="45" spans="1:8" ht="29" x14ac:dyDescent="0.35">
      <c r="A45" s="101">
        <f>'0. Vendor Summary'!G2</f>
        <v>0</v>
      </c>
      <c r="B45" s="101" t="str">
        <f>'7.1 Integration-Academic Apps'!A36</f>
        <v>DIA</v>
      </c>
      <c r="C45" s="101">
        <f>'7.1 Integration-Academic Apps'!B36</f>
        <v>7.1</v>
      </c>
      <c r="D45" s="101">
        <f>'7.1 Integration-Academic Apps'!C36</f>
        <v>8</v>
      </c>
      <c r="E45" s="101" t="str">
        <f>'7.1 Integration-Academic Apps'!D36</f>
        <v>d</v>
      </c>
      <c r="F45" s="101" t="str">
        <f>'7.1 Integration-Academic Apps'!E36</f>
        <v>System will conform to Thin Common Cartridge IMS Global standards within the next 12 months.</v>
      </c>
      <c r="G45" s="101">
        <f>'7.1 Integration-Academic Apps'!F36</f>
        <v>0</v>
      </c>
      <c r="H45" s="101">
        <f>'7.1 Integration-Academic Apps'!G36</f>
        <v>0</v>
      </c>
    </row>
    <row r="46" spans="1:8" x14ac:dyDescent="0.35">
      <c r="A46" s="101">
        <f>'0. Vendor Summary'!G2</f>
        <v>0</v>
      </c>
      <c r="B46" s="101" t="str">
        <f>'8. Digital Learning Tools'!A2</f>
        <v>DLT</v>
      </c>
      <c r="C46" s="101">
        <f>'8. Digital Learning Tools'!B2</f>
        <v>8</v>
      </c>
      <c r="D46" s="101">
        <f>'8. Digital Learning Tools'!C2</f>
        <v>1</v>
      </c>
      <c r="E46" s="101">
        <f>'8. Digital Learning Tools'!D2</f>
        <v>0</v>
      </c>
      <c r="F46" s="101" t="str">
        <f>'8. Digital Learning Tools'!E2</f>
        <v>Type of Product (select all that apply)</v>
      </c>
      <c r="G46" s="101" t="str">
        <f>'8. Digital Learning Tools'!F2</f>
        <v>N/A Heading</v>
      </c>
      <c r="H46" s="101" t="str">
        <f>'8. Digital Learning Tools'!G2</f>
        <v>N/A Heading</v>
      </c>
    </row>
    <row r="47" spans="1:8" x14ac:dyDescent="0.35">
      <c r="A47" s="101">
        <f>'0. Vendor Summary'!G2</f>
        <v>0</v>
      </c>
      <c r="B47" s="101" t="str">
        <f>'8. Digital Learning Tools'!A3</f>
        <v>DLT</v>
      </c>
      <c r="C47" s="101">
        <f>'8. Digital Learning Tools'!B3</f>
        <v>8</v>
      </c>
      <c r="D47" s="101">
        <f>'8. Digital Learning Tools'!C3</f>
        <v>1</v>
      </c>
      <c r="E47" s="101" t="str">
        <f>'8. Digital Learning Tools'!D3</f>
        <v>a</v>
      </c>
      <c r="F47" s="101" t="str">
        <f>'8. Digital Learning Tools'!E3</f>
        <v>Digital Content / Resource</v>
      </c>
      <c r="G47" s="101">
        <f>'8. Digital Learning Tools'!F3</f>
        <v>0</v>
      </c>
      <c r="H47" s="101">
        <f>'8. Digital Learning Tools'!G3</f>
        <v>0</v>
      </c>
    </row>
    <row r="48" spans="1:8" x14ac:dyDescent="0.35">
      <c r="A48" s="101">
        <f>'0. Vendor Summary'!G2</f>
        <v>0</v>
      </c>
      <c r="B48" s="101" t="str">
        <f>'8. Digital Learning Tools'!A4</f>
        <v>DLT</v>
      </c>
      <c r="C48" s="101">
        <f>'8. Digital Learning Tools'!B4</f>
        <v>8</v>
      </c>
      <c r="D48" s="101">
        <f>'8. Digital Learning Tools'!C4</f>
        <v>1</v>
      </c>
      <c r="E48" s="101" t="str">
        <f>'8. Digital Learning Tools'!D4</f>
        <v>b</v>
      </c>
      <c r="F48" s="101" t="str">
        <f>'8. Digital Learning Tools'!E4</f>
        <v>Productivity app</v>
      </c>
      <c r="G48" s="101">
        <f>'8. Digital Learning Tools'!F4</f>
        <v>0</v>
      </c>
      <c r="H48" s="101">
        <f>'8. Digital Learning Tools'!G4</f>
        <v>0</v>
      </c>
    </row>
    <row r="49" spans="1:8" x14ac:dyDescent="0.35">
      <c r="A49" s="101">
        <f>'0. Vendor Summary'!G2</f>
        <v>0</v>
      </c>
      <c r="B49" s="101" t="str">
        <f>'8. Digital Learning Tools'!A5</f>
        <v>DLT</v>
      </c>
      <c r="C49" s="101">
        <f>'8. Digital Learning Tools'!B5</f>
        <v>8</v>
      </c>
      <c r="D49" s="101">
        <f>'8. Digital Learning Tools'!C5</f>
        <v>1</v>
      </c>
      <c r="E49" s="101" t="str">
        <f>'8. Digital Learning Tools'!D5</f>
        <v>c</v>
      </c>
      <c r="F49" s="101" t="str">
        <f>'8. Digital Learning Tools'!E5</f>
        <v>Assessment tool/resource</v>
      </c>
      <c r="G49" s="101">
        <f>'8. Digital Learning Tools'!F5</f>
        <v>0</v>
      </c>
      <c r="H49" s="101">
        <f>'8. Digital Learning Tools'!G5</f>
        <v>0</v>
      </c>
    </row>
    <row r="50" spans="1:8" x14ac:dyDescent="0.35">
      <c r="A50" s="101">
        <f>'0. Vendor Summary'!G2</f>
        <v>0</v>
      </c>
      <c r="B50" s="101" t="str">
        <f>'8. Digital Learning Tools'!A6</f>
        <v>DLT</v>
      </c>
      <c r="C50" s="101">
        <f>'8. Digital Learning Tools'!B6</f>
        <v>8</v>
      </c>
      <c r="D50" s="101">
        <f>'8. Digital Learning Tools'!C6</f>
        <v>1</v>
      </c>
      <c r="E50" s="101" t="str">
        <f>'8. Digital Learning Tools'!D6</f>
        <v>d</v>
      </c>
      <c r="F50" s="101" t="str">
        <f>'8. Digital Learning Tools'!E6</f>
        <v>Combination of content, activities, and assessments</v>
      </c>
      <c r="G50" s="101">
        <f>'8. Digital Learning Tools'!F6</f>
        <v>0</v>
      </c>
      <c r="H50" s="101">
        <f>'8. Digital Learning Tools'!G6</f>
        <v>0</v>
      </c>
    </row>
    <row r="51" spans="1:8" x14ac:dyDescent="0.35">
      <c r="A51" s="101">
        <f>'0. Vendor Summary'!G2</f>
        <v>0</v>
      </c>
      <c r="B51" s="101" t="str">
        <f>'8. Digital Learning Tools'!A7</f>
        <v>DLT</v>
      </c>
      <c r="C51" s="101">
        <f>'8. Digital Learning Tools'!B7</f>
        <v>8</v>
      </c>
      <c r="D51" s="101">
        <f>'8. Digital Learning Tools'!C7</f>
        <v>1</v>
      </c>
      <c r="E51" s="101" t="str">
        <f>'8. Digital Learning Tools'!D7</f>
        <v>e</v>
      </c>
      <c r="F51" s="101" t="str">
        <f>'8. Digital Learning Tools'!E7</f>
        <v>District-adopted instructional material/resource</v>
      </c>
      <c r="G51" s="101">
        <f>'8. Digital Learning Tools'!F7</f>
        <v>0</v>
      </c>
      <c r="H51" s="101">
        <f>'8. Digital Learning Tools'!G7</f>
        <v>0</v>
      </c>
    </row>
    <row r="52" spans="1:8" x14ac:dyDescent="0.35">
      <c r="A52" s="101">
        <f>'0. Vendor Summary'!G2</f>
        <v>0</v>
      </c>
      <c r="B52" s="101" t="str">
        <f>'8. Digital Learning Tools'!A8</f>
        <v>DLT</v>
      </c>
      <c r="C52" s="101">
        <f>'8. Digital Learning Tools'!B8</f>
        <v>8</v>
      </c>
      <c r="D52" s="101">
        <f>'8. Digital Learning Tools'!C8</f>
        <v>1</v>
      </c>
      <c r="E52" s="101" t="str">
        <f>'8. Digital Learning Tools'!D8</f>
        <v>f</v>
      </c>
      <c r="F52" s="101" t="str">
        <f>'8. Digital Learning Tools'!E8</f>
        <v>Supplemental instructional material/resource</v>
      </c>
      <c r="G52" s="101">
        <f>'8. Digital Learning Tools'!F8</f>
        <v>0</v>
      </c>
      <c r="H52" s="101">
        <f>'8. Digital Learning Tools'!G8</f>
        <v>0</v>
      </c>
    </row>
    <row r="53" spans="1:8" x14ac:dyDescent="0.35">
      <c r="A53" s="101">
        <f>'0. Vendor Summary'!G2</f>
        <v>0</v>
      </c>
      <c r="B53" s="101" t="str">
        <f>'8. Digital Learning Tools'!A9</f>
        <v>DLT</v>
      </c>
      <c r="C53" s="101">
        <f>'8. Digital Learning Tools'!B9</f>
        <v>8</v>
      </c>
      <c r="D53" s="101">
        <f>'8. Digital Learning Tools'!C9</f>
        <v>1</v>
      </c>
      <c r="E53" s="101" t="str">
        <f>'8. Digital Learning Tools'!D9</f>
        <v>g</v>
      </c>
      <c r="F53" s="101" t="str">
        <f>'8. Digital Learning Tools'!E9</f>
        <v>Other (please explain):  </v>
      </c>
      <c r="G53" s="101" t="str">
        <f>'8. Digital Learning Tools'!F9</f>
        <v xml:space="preserve">Detailed Response Required - Complete the next column </v>
      </c>
      <c r="H53" s="101">
        <f>'8. Digital Learning Tools'!G9</f>
        <v>0</v>
      </c>
    </row>
    <row r="54" spans="1:8" ht="29" x14ac:dyDescent="0.35">
      <c r="A54" s="101">
        <f>'0. Vendor Summary'!G2</f>
        <v>0</v>
      </c>
      <c r="B54" s="101" t="str">
        <f>'8. Digital Learning Tools'!A10</f>
        <v>DLT</v>
      </c>
      <c r="C54" s="101">
        <f>'8. Digital Learning Tools'!B10</f>
        <v>8</v>
      </c>
      <c r="D54" s="101">
        <f>'8. Digital Learning Tools'!C10</f>
        <v>1</v>
      </c>
      <c r="E54" s="101" t="str">
        <f>'8. Digital Learning Tools'!D10</f>
        <v>h</v>
      </c>
      <c r="F54" s="101" t="str">
        <f>'8. Digital Learning Tools'!E10</f>
        <v>Brief description of product, its features, and its use in effective teaching and learning:</v>
      </c>
      <c r="G54" s="101" t="str">
        <f>'8. Digital Learning Tools'!F10</f>
        <v xml:space="preserve">Detailed Response Required - Complete the next column </v>
      </c>
      <c r="H54" s="101">
        <f>'8. Digital Learning Tools'!G10</f>
        <v>0</v>
      </c>
    </row>
    <row r="55" spans="1:8" x14ac:dyDescent="0.35">
      <c r="A55" s="101">
        <f>'0. Vendor Summary'!G2</f>
        <v>0</v>
      </c>
      <c r="B55" s="101" t="str">
        <f>'8. Digital Learning Tools'!A11</f>
        <v>DLT</v>
      </c>
      <c r="C55" s="101">
        <f>'8. Digital Learning Tools'!B11</f>
        <v>8</v>
      </c>
      <c r="D55" s="101">
        <f>'8. Digital Learning Tools'!C11</f>
        <v>2</v>
      </c>
      <c r="E55" s="101">
        <f>'8. Digital Learning Tools'!D11</f>
        <v>0</v>
      </c>
      <c r="F55" s="101" t="str">
        <f>'8. Digital Learning Tools'!E11</f>
        <v>Characteristics of Product  This product is a(n) … </v>
      </c>
      <c r="G55" s="101" t="str">
        <f>'8. Digital Learning Tools'!F11</f>
        <v>N/A Heading</v>
      </c>
      <c r="H55" s="101" t="str">
        <f>'8. Digital Learning Tools'!G11</f>
        <v>N/A Heading</v>
      </c>
    </row>
    <row r="56" spans="1:8" x14ac:dyDescent="0.35">
      <c r="A56" s="101">
        <f>'0. Vendor Summary'!G2</f>
        <v>0</v>
      </c>
      <c r="B56" s="101" t="str">
        <f>'8. Digital Learning Tools'!A12</f>
        <v>DLT</v>
      </c>
      <c r="C56" s="101">
        <f>'8. Digital Learning Tools'!B12</f>
        <v>8</v>
      </c>
      <c r="D56" s="101">
        <f>'8. Digital Learning Tools'!C12</f>
        <v>2</v>
      </c>
      <c r="E56" s="101" t="str">
        <f>'8. Digital Learning Tools'!D12</f>
        <v>a</v>
      </c>
      <c r="F56" s="101" t="str">
        <f>'8. Digital Learning Tools'!E12</f>
        <v>Curated collection of digital content</v>
      </c>
      <c r="G56" s="101">
        <f>'8. Digital Learning Tools'!F12</f>
        <v>0</v>
      </c>
      <c r="H56" s="101">
        <f>'8. Digital Learning Tools'!G12</f>
        <v>0</v>
      </c>
    </row>
    <row r="57" spans="1:8" x14ac:dyDescent="0.35">
      <c r="A57" s="101">
        <f>'0. Vendor Summary'!G2</f>
        <v>0</v>
      </c>
      <c r="B57" s="101" t="str">
        <f>'8. Digital Learning Tools'!A13</f>
        <v>DLT</v>
      </c>
      <c r="C57" s="101">
        <f>'8. Digital Learning Tools'!B13</f>
        <v>8</v>
      </c>
      <c r="D57" s="101">
        <f>'8. Digital Learning Tools'!C13</f>
        <v>2</v>
      </c>
      <c r="E57" s="101" t="str">
        <f>'8. Digital Learning Tools'!D13</f>
        <v>b</v>
      </c>
      <c r="F57" s="101" t="str">
        <f>'8. Digital Learning Tools'!E13</f>
        <v>e-book</v>
      </c>
      <c r="G57" s="101">
        <f>'8. Digital Learning Tools'!F13</f>
        <v>0</v>
      </c>
      <c r="H57" s="101">
        <f>'8. Digital Learning Tools'!G13</f>
        <v>0</v>
      </c>
    </row>
    <row r="58" spans="1:8" x14ac:dyDescent="0.35">
      <c r="A58" s="101">
        <f>'0. Vendor Summary'!G2</f>
        <v>0</v>
      </c>
      <c r="B58" s="101" t="str">
        <f>'8. Digital Learning Tools'!A14</f>
        <v>DLT</v>
      </c>
      <c r="C58" s="101">
        <f>'8. Digital Learning Tools'!B14</f>
        <v>8</v>
      </c>
      <c r="D58" s="101">
        <f>'8. Digital Learning Tools'!C14</f>
        <v>2</v>
      </c>
      <c r="E58" s="101" t="str">
        <f>'8. Digital Learning Tools'!D14</f>
        <v>c</v>
      </c>
      <c r="F58" s="101" t="str">
        <f>'8. Digital Learning Tools'!E14</f>
        <v>Application to create, design, or facilitate activities</v>
      </c>
      <c r="G58" s="101">
        <f>'8. Digital Learning Tools'!F14</f>
        <v>0</v>
      </c>
      <c r="H58" s="101">
        <f>'8. Digital Learning Tools'!G14</f>
        <v>0</v>
      </c>
    </row>
    <row r="59" spans="1:8" x14ac:dyDescent="0.35">
      <c r="A59" s="101">
        <f>'0. Vendor Summary'!G2</f>
        <v>0</v>
      </c>
      <c r="B59" s="101" t="str">
        <f>'8. Digital Learning Tools'!A15</f>
        <v>DLT</v>
      </c>
      <c r="C59" s="101">
        <f>'8. Digital Learning Tools'!B15</f>
        <v>8</v>
      </c>
      <c r="D59" s="101">
        <f>'8. Digital Learning Tools'!C15</f>
        <v>2</v>
      </c>
      <c r="E59" s="101" t="str">
        <f>'8. Digital Learning Tools'!D15</f>
        <v>d</v>
      </c>
      <c r="F59" s="101" t="str">
        <f>'8. Digital Learning Tools'!E15</f>
        <v>Collection of PDF pages (static content)</v>
      </c>
      <c r="G59" s="101">
        <f>'8. Digital Learning Tools'!F15</f>
        <v>0</v>
      </c>
      <c r="H59" s="101">
        <f>'8. Digital Learning Tools'!G15</f>
        <v>0</v>
      </c>
    </row>
    <row r="60" spans="1:8" x14ac:dyDescent="0.35">
      <c r="A60" s="101">
        <f>'0. Vendor Summary'!G2</f>
        <v>0</v>
      </c>
      <c r="B60" s="101" t="str">
        <f>'8. Digital Learning Tools'!A16</f>
        <v>DLT</v>
      </c>
      <c r="C60" s="101">
        <f>'8. Digital Learning Tools'!B16</f>
        <v>8</v>
      </c>
      <c r="D60" s="101">
        <f>'8. Digital Learning Tools'!C16</f>
        <v>2</v>
      </c>
      <c r="E60" s="101" t="str">
        <f>'8. Digital Learning Tools'!D16</f>
        <v>e</v>
      </c>
      <c r="F60" s="101" t="str">
        <f>'8. Digital Learning Tools'!E16</f>
        <v>Platform with sequential adaptive content</v>
      </c>
      <c r="G60" s="101">
        <f>'8. Digital Learning Tools'!F16</f>
        <v>0</v>
      </c>
      <c r="H60" s="101">
        <f>'8. Digital Learning Tools'!G16</f>
        <v>0</v>
      </c>
    </row>
    <row r="61" spans="1:8" ht="43.5" x14ac:dyDescent="0.35">
      <c r="A61" s="101">
        <f>'0. Vendor Summary'!G2</f>
        <v>0</v>
      </c>
      <c r="B61" s="101" t="str">
        <f>'8. Digital Learning Tools'!A17</f>
        <v>DLT</v>
      </c>
      <c r="C61" s="101">
        <f>'8. Digital Learning Tools'!B17</f>
        <v>8</v>
      </c>
      <c r="D61" s="101">
        <f>'8. Digital Learning Tools'!C17</f>
        <v>2</v>
      </c>
      <c r="E61" s="101" t="str">
        <f>'8. Digital Learning Tools'!D17</f>
        <v>f</v>
      </c>
      <c r="F61" s="101" t="str">
        <f>'8. Digital Learning Tools'!E17</f>
        <v>Platform with digital content and activities (e.g., text, video, simulations, assessments, etc.) which can be divided into discrete digital objects and tagged with keywords and standards</v>
      </c>
      <c r="G61" s="101">
        <f>'8. Digital Learning Tools'!F17</f>
        <v>0</v>
      </c>
      <c r="H61" s="101">
        <f>'8. Digital Learning Tools'!G17</f>
        <v>0</v>
      </c>
    </row>
    <row r="62" spans="1:8" x14ac:dyDescent="0.35">
      <c r="A62" s="101">
        <f>'0. Vendor Summary'!G2</f>
        <v>0</v>
      </c>
      <c r="B62" s="101" t="str">
        <f>'8. Digital Learning Tools'!A18</f>
        <v>DLT</v>
      </c>
      <c r="C62" s="101">
        <f>'8. Digital Learning Tools'!B18</f>
        <v>8</v>
      </c>
      <c r="D62" s="101">
        <f>'8. Digital Learning Tools'!C18</f>
        <v>2</v>
      </c>
      <c r="E62" s="101" t="str">
        <f>'8. Digital Learning Tools'!D18</f>
        <v>g</v>
      </c>
      <c r="F62" s="101" t="str">
        <f>'8. Digital Learning Tools'!E18</f>
        <v>Other (please explain):  </v>
      </c>
      <c r="G62" s="101">
        <f>'8. Digital Learning Tools'!F18</f>
        <v>0</v>
      </c>
      <c r="H62" s="101">
        <f>'8. Digital Learning Tools'!G18</f>
        <v>0</v>
      </c>
    </row>
    <row r="63" spans="1:8" x14ac:dyDescent="0.35">
      <c r="A63" s="101">
        <f>'0. Vendor Summary'!G2</f>
        <v>0</v>
      </c>
      <c r="B63" s="101" t="str">
        <f>'8. Digital Learning Tools'!A19</f>
        <v>DLT</v>
      </c>
      <c r="C63" s="101">
        <f>'8. Digital Learning Tools'!B19</f>
        <v>8</v>
      </c>
      <c r="D63" s="101">
        <f>'8. Digital Learning Tools'!C19</f>
        <v>2</v>
      </c>
      <c r="E63" s="101" t="str">
        <f>'8. Digital Learning Tools'!D19</f>
        <v>h</v>
      </c>
      <c r="F63" s="101" t="str">
        <f>'8. Digital Learning Tools'!E19</f>
        <v>Do not know what this product is.</v>
      </c>
      <c r="G63" s="101" t="str">
        <f>'8. Digital Learning Tools'!F19</f>
        <v>Question is Unclear</v>
      </c>
      <c r="H63" s="101">
        <f>'8. Digital Learning Tools'!G19</f>
        <v>0</v>
      </c>
    </row>
    <row r="64" spans="1:8" ht="43.5" x14ac:dyDescent="0.35">
      <c r="A64" s="101">
        <f>'0. Vendor Summary'!G2</f>
        <v>0</v>
      </c>
      <c r="B64" s="101" t="str">
        <f>'8. Digital Learning Tools'!A20</f>
        <v>DLT</v>
      </c>
      <c r="C64" s="101">
        <f>'8. Digital Learning Tools'!B20</f>
        <v>8</v>
      </c>
      <c r="D64" s="101">
        <f>'8. Digital Learning Tools'!C20</f>
        <v>3</v>
      </c>
      <c r="E64" s="101">
        <f>'8. Digital Learning Tools'!D20</f>
        <v>0</v>
      </c>
      <c r="F64" s="101" t="str">
        <f>'8. Digital Learning Tools'!E20</f>
        <v>Have you produced an open-source package of content for use in a learning management system (LMS) or learning object repository (LOR) that is IMS Global compliant? Please describe.</v>
      </c>
      <c r="G64" s="101" t="str">
        <f>'8. Digital Learning Tools'!F20</f>
        <v xml:space="preserve">Detailed Response Required - Complete the next column </v>
      </c>
      <c r="H64" s="101">
        <f>'8. Digital Learning Tools'!G20</f>
        <v>0</v>
      </c>
    </row>
    <row r="65" spans="1:8" x14ac:dyDescent="0.35">
      <c r="A65" s="101">
        <f>'0. Vendor Summary'!G2</f>
        <v>0</v>
      </c>
      <c r="B65" s="101" t="str">
        <f>'1. Data Security'!A2</f>
        <v>DS</v>
      </c>
      <c r="C65" s="101">
        <f>'1. Data Security'!B2</f>
        <v>1</v>
      </c>
      <c r="D65" s="101">
        <f>'1. Data Security'!C2</f>
        <v>1</v>
      </c>
      <c r="E65" s="101">
        <f>'1. Data Security'!D2</f>
        <v>0</v>
      </c>
      <c r="F65" s="101" t="str">
        <f>'1. Data Security'!E2</f>
        <v>Confidentiality </v>
      </c>
      <c r="G65" s="101" t="str">
        <f>'1. Data Security'!F2</f>
        <v>N/A Heading</v>
      </c>
      <c r="H65" s="101" t="str">
        <f>'1. Data Security'!G2</f>
        <v>N/A Heading</v>
      </c>
    </row>
    <row r="66" spans="1:8" ht="43.5" x14ac:dyDescent="0.35">
      <c r="A66" s="101">
        <f>'0. Vendor Summary'!G2</f>
        <v>0</v>
      </c>
      <c r="B66" s="101" t="str">
        <f>'1. Data Security'!A3</f>
        <v>DS</v>
      </c>
      <c r="C66" s="101">
        <f>'1. Data Security'!B3</f>
        <v>1</v>
      </c>
      <c r="D66" s="101">
        <f>'1. Data Security'!C3</f>
        <v>1</v>
      </c>
      <c r="E66" s="101" t="str">
        <f>'1. Data Security'!D3</f>
        <v>a</v>
      </c>
      <c r="F66" s="101" t="str">
        <f>'1. Data Security'!E3</f>
        <v>The District is and shall remain the owner of all data regardless of form, including originals, images and reproductions prepared by, obtained by, or transmitted or provided to the vendor by the District in connection with this Contract. </v>
      </c>
      <c r="G66" s="101">
        <f>'1. Data Security'!F3</f>
        <v>0</v>
      </c>
      <c r="H66" s="101">
        <f>'1. Data Security'!G3</f>
        <v>0</v>
      </c>
    </row>
    <row r="67" spans="1:8" ht="29" x14ac:dyDescent="0.35">
      <c r="A67" s="101">
        <f>'0. Vendor Summary'!G2</f>
        <v>0</v>
      </c>
      <c r="B67" s="101" t="str">
        <f>'1. Data Security'!A4</f>
        <v>DS</v>
      </c>
      <c r="C67" s="101">
        <f>'1. Data Security'!B4</f>
        <v>1</v>
      </c>
      <c r="D67" s="101">
        <f>'1. Data Security'!C4</f>
        <v>1</v>
      </c>
      <c r="E67" s="101" t="str">
        <f>'1. Data Security'!D4</f>
        <v>b</v>
      </c>
      <c r="F67" s="101" t="str">
        <f>'1. Data Security'!E4</f>
        <v>The Provider shall not use such data for any purpose other than providing the Services described in the Scope of Work. </v>
      </c>
      <c r="G67" s="101">
        <f>'1. Data Security'!F4</f>
        <v>0</v>
      </c>
      <c r="H67" s="101">
        <f>'1. Data Security'!G4</f>
        <v>0</v>
      </c>
    </row>
    <row r="68" spans="1:8" ht="43.5" x14ac:dyDescent="0.35">
      <c r="A68" s="101">
        <f>'0. Vendor Summary'!G2</f>
        <v>0</v>
      </c>
      <c r="B68" s="101" t="str">
        <f>'1. Data Security'!A5</f>
        <v>DS</v>
      </c>
      <c r="C68" s="101">
        <f>'1. Data Security'!B5</f>
        <v>1</v>
      </c>
      <c r="D68" s="101">
        <f>'1. Data Security'!C5</f>
        <v>1</v>
      </c>
      <c r="E68" s="101" t="str">
        <f>'1. Data Security'!D5</f>
        <v>c</v>
      </c>
      <c r="F68" s="101" t="str">
        <f>'1. Data Security'!E5</f>
        <v>The Provider will not disclose such data or any data generated in the performance of the Services under this Contract to any third person without the prior written consent of the District. </v>
      </c>
      <c r="G68" s="101" t="str">
        <f>'1. Data Security'!F5</f>
        <v xml:space="preserve">Detailed Response Required - Complete the next column </v>
      </c>
      <c r="H68" s="101">
        <f>'1. Data Security'!G5</f>
        <v>0</v>
      </c>
    </row>
    <row r="69" spans="1:8" x14ac:dyDescent="0.35">
      <c r="A69" s="101">
        <f>'0. Vendor Summary'!G2</f>
        <v>0</v>
      </c>
      <c r="B69" s="101" t="str">
        <f>'1. Data Security'!A6</f>
        <v>DS</v>
      </c>
      <c r="C69" s="101">
        <f>'1. Data Security'!B6</f>
        <v>1</v>
      </c>
      <c r="D69" s="101">
        <f>'1. Data Security'!C6</f>
        <v>2</v>
      </c>
      <c r="E69" s="101">
        <f>'1. Data Security'!D6</f>
        <v>0</v>
      </c>
      <c r="F69" s="101" t="str">
        <f>'1. Data Security'!E6</f>
        <v>Security </v>
      </c>
      <c r="G69" s="101" t="str">
        <f>'1. Data Security'!F6</f>
        <v>N/A Heading</v>
      </c>
      <c r="H69" s="101" t="str">
        <f>'1. Data Security'!G6</f>
        <v>N/A Heading</v>
      </c>
    </row>
    <row r="70" spans="1:8" x14ac:dyDescent="0.35">
      <c r="A70" s="101">
        <f>'0. Vendor Summary'!G2</f>
        <v>0</v>
      </c>
      <c r="B70" s="101" t="str">
        <f>'1. Data Security'!A7</f>
        <v>DS</v>
      </c>
      <c r="C70" s="101">
        <f>'1. Data Security'!B7</f>
        <v>1</v>
      </c>
      <c r="D70" s="101">
        <f>'1. Data Security'!C7</f>
        <v>2</v>
      </c>
      <c r="E70" s="101" t="str">
        <f>'1. Data Security'!D7</f>
        <v>a</v>
      </c>
      <c r="F70" s="101" t="str">
        <f>'1. Data Security'!E7</f>
        <v>Data Security </v>
      </c>
      <c r="G70" s="101" t="str">
        <f>'1. Data Security'!F7</f>
        <v>N/A Heading</v>
      </c>
      <c r="H70" s="101" t="str">
        <f>'1. Data Security'!G7</f>
        <v>N/A Heading</v>
      </c>
    </row>
    <row r="71" spans="1:8" ht="43.5" x14ac:dyDescent="0.35">
      <c r="A71" s="101">
        <f>'0. Vendor Summary'!G2</f>
        <v>0</v>
      </c>
      <c r="B71" s="101" t="str">
        <f>'1. Data Security'!A8</f>
        <v>DS</v>
      </c>
      <c r="C71" s="101">
        <f>'1. Data Security'!B8</f>
        <v>1</v>
      </c>
      <c r="D71" s="101">
        <f>'1. Data Security'!C8</f>
        <v>2</v>
      </c>
      <c r="E71" s="101" t="str">
        <f>'1. Data Security'!D8</f>
        <v>a.1</v>
      </c>
      <c r="F71" s="101" t="str">
        <f>'1. Data Security'!E8</f>
        <v>Any personal identifying information, account information, or restricted District information, whether electronic format or hard copy, must be secured and protected at all times to avoid unauthorized access </v>
      </c>
      <c r="G71" s="101">
        <f>'1. Data Security'!F8</f>
        <v>0</v>
      </c>
      <c r="H71" s="101">
        <f>'1. Data Security'!G8</f>
        <v>0</v>
      </c>
    </row>
    <row r="72" spans="1:8" ht="43.5" x14ac:dyDescent="0.35">
      <c r="A72" s="101">
        <f>'0. Vendor Summary'!G2</f>
        <v>0</v>
      </c>
      <c r="B72" s="101" t="str">
        <f>'1. Data Security'!A9</f>
        <v>DS</v>
      </c>
      <c r="C72" s="101">
        <f>'1. Data Security'!B9</f>
        <v>1</v>
      </c>
      <c r="D72" s="101">
        <f>'1. Data Security'!C9</f>
        <v>2</v>
      </c>
      <c r="E72" s="101" t="str">
        <f>'1. Data Security'!D9</f>
        <v>a.2</v>
      </c>
      <c r="F72" s="101" t="str">
        <f>'1. Data Security'!E9</f>
        <v>The provider must encrypt and/or password-protect electronic files. This includes data saved to laptop computers, computerized devices or removable storage devices </v>
      </c>
      <c r="G72" s="101">
        <f>'1. Data Security'!F9</f>
        <v>0</v>
      </c>
      <c r="H72" s="101">
        <f>'1. Data Security'!G9</f>
        <v>0</v>
      </c>
    </row>
    <row r="73" spans="1:8" ht="29" x14ac:dyDescent="0.35">
      <c r="A73" s="101">
        <f>'0. Vendor Summary'!G2</f>
        <v>0</v>
      </c>
      <c r="B73" s="101" t="str">
        <f>'1. Data Security'!A10</f>
        <v>DS</v>
      </c>
      <c r="C73" s="101">
        <f>'1. Data Security'!B10</f>
        <v>1</v>
      </c>
      <c r="D73" s="101">
        <f>'1. Data Security'!C10</f>
        <v>2</v>
      </c>
      <c r="E73" s="101" t="str">
        <f>'1. Data Security'!D10</f>
        <v>a.3</v>
      </c>
      <c r="F73" s="101" t="str">
        <f>'1. Data Security'!E10</f>
        <v>The provider shall communicate to HISD the provider's data breach strategy with 5 days of provider awareness</v>
      </c>
      <c r="G73" s="101">
        <f>'1. Data Security'!F10</f>
        <v>0</v>
      </c>
      <c r="H73" s="101">
        <f>'1. Data Security'!G10</f>
        <v>0</v>
      </c>
    </row>
    <row r="74" spans="1:8" ht="29" x14ac:dyDescent="0.35">
      <c r="A74" s="101">
        <f>'0. Vendor Summary'!G2</f>
        <v>0</v>
      </c>
      <c r="B74" s="101" t="str">
        <f>'1. Data Security'!A11</f>
        <v>DS</v>
      </c>
      <c r="C74" s="101">
        <f>'1. Data Security'!B11</f>
        <v>1</v>
      </c>
      <c r="D74" s="101">
        <f>'1. Data Security'!C11</f>
        <v>2</v>
      </c>
      <c r="E74" s="101" t="str">
        <f>'1. Data Security'!D11</f>
        <v>a.4</v>
      </c>
      <c r="F74" s="101" t="str">
        <f>'1. Data Security'!E11</f>
        <v>The provider shall identify all data collected for platform improvement or research purposes </v>
      </c>
      <c r="G74" s="101" t="str">
        <f>'1. Data Security'!F11</f>
        <v xml:space="preserve">Detailed Response Required - Complete the next column </v>
      </c>
      <c r="H74" s="101">
        <f>'1. Data Security'!G11</f>
        <v>0</v>
      </c>
    </row>
    <row r="75" spans="1:8" x14ac:dyDescent="0.35">
      <c r="A75" s="101">
        <f>'0. Vendor Summary'!G2</f>
        <v>0</v>
      </c>
      <c r="B75" s="101" t="str">
        <f>'1. Data Security'!A13</f>
        <v>DS</v>
      </c>
      <c r="C75" s="101">
        <f>'1. Data Security'!B13</f>
        <v>1</v>
      </c>
      <c r="D75" s="101">
        <f>'1. Data Security'!C13</f>
        <v>2</v>
      </c>
      <c r="E75" s="101" t="str">
        <f>'1. Data Security'!D13</f>
        <v>b</v>
      </c>
      <c r="F75" s="101" t="str">
        <f>'1. Data Security'!E13</f>
        <v>Federal Security Legislation </v>
      </c>
      <c r="G75" s="101" t="str">
        <f>'1. Data Security'!F13</f>
        <v>N/A Heading</v>
      </c>
      <c r="H75" s="101" t="str">
        <f>'1. Data Security'!G13</f>
        <v>N/A Heading</v>
      </c>
    </row>
    <row r="76" spans="1:8" x14ac:dyDescent="0.35">
      <c r="A76" s="101">
        <f>'0. Vendor Summary'!G2</f>
        <v>0</v>
      </c>
      <c r="B76" s="101" t="str">
        <f>'1. Data Security'!A14</f>
        <v>DS</v>
      </c>
      <c r="C76" s="101">
        <f>'1. Data Security'!B14</f>
        <v>1</v>
      </c>
      <c r="D76" s="101">
        <f>'1. Data Security'!C14</f>
        <v>2</v>
      </c>
      <c r="E76" s="101" t="str">
        <f>'1. Data Security'!D14</f>
        <v>b.1</v>
      </c>
      <c r="F76" s="101" t="str">
        <f>'1. Data Security'!E14</f>
        <v>The provider will comply with security guidelines as defined by FERPA</v>
      </c>
      <c r="G76" s="101">
        <f>'1. Data Security'!F14</f>
        <v>0</v>
      </c>
      <c r="H76" s="101">
        <f>'1. Data Security'!G14</f>
        <v>0</v>
      </c>
    </row>
    <row r="77" spans="1:8" x14ac:dyDescent="0.35">
      <c r="A77" s="101">
        <f>'0. Vendor Summary'!G2</f>
        <v>0</v>
      </c>
      <c r="B77" s="101" t="str">
        <f>'1. Data Security'!A15</f>
        <v>DS</v>
      </c>
      <c r="C77" s="101">
        <f>'1. Data Security'!B15</f>
        <v>1</v>
      </c>
      <c r="D77" s="101">
        <f>'1. Data Security'!C15</f>
        <v>2</v>
      </c>
      <c r="E77" s="101" t="str">
        <f>'1. Data Security'!D15</f>
        <v>b.2</v>
      </c>
      <c r="F77" s="101" t="str">
        <f>'1. Data Security'!E15</f>
        <v>The provider will comply with security guidelines as defined by PPRA</v>
      </c>
      <c r="G77" s="101">
        <f>'1. Data Security'!F15</f>
        <v>0</v>
      </c>
      <c r="H77" s="101">
        <f>'1. Data Security'!G15</f>
        <v>0</v>
      </c>
    </row>
    <row r="78" spans="1:8" x14ac:dyDescent="0.35">
      <c r="A78" s="101">
        <f>'0. Vendor Summary'!G2</f>
        <v>0</v>
      </c>
      <c r="B78" s="101" t="str">
        <f>'1. Data Security'!A16</f>
        <v>DS</v>
      </c>
      <c r="C78" s="101">
        <f>'1. Data Security'!B16</f>
        <v>1</v>
      </c>
      <c r="D78" s="101">
        <f>'1. Data Security'!C16</f>
        <v>2</v>
      </c>
      <c r="E78" s="101" t="str">
        <f>'1. Data Security'!D16</f>
        <v>b.3</v>
      </c>
      <c r="F78" s="101" t="str">
        <f>'1. Data Security'!E16</f>
        <v>The provider will comply with security guidelines as defined by HIPAA</v>
      </c>
      <c r="G78" s="101">
        <f>'1. Data Security'!F16</f>
        <v>0</v>
      </c>
      <c r="H78" s="101">
        <f>'1. Data Security'!G16</f>
        <v>0</v>
      </c>
    </row>
    <row r="79" spans="1:8" x14ac:dyDescent="0.35">
      <c r="A79" s="101">
        <f>'0. Vendor Summary'!G2</f>
        <v>0</v>
      </c>
      <c r="B79" s="101" t="str">
        <f>'1. Data Security'!A17</f>
        <v>DS</v>
      </c>
      <c r="C79" s="101">
        <f>'1. Data Security'!B17</f>
        <v>1</v>
      </c>
      <c r="D79" s="101">
        <f>'1. Data Security'!C17</f>
        <v>2</v>
      </c>
      <c r="E79" s="101" t="str">
        <f>'1. Data Security'!D17</f>
        <v>b.4</v>
      </c>
      <c r="F79" s="101" t="str">
        <f>'1. Data Security'!E17</f>
        <v>The provider will comply with security guidelines as defined by COPPA</v>
      </c>
      <c r="G79" s="101">
        <f>'1. Data Security'!F17</f>
        <v>0</v>
      </c>
      <c r="H79" s="101">
        <f>'1. Data Security'!G17</f>
        <v>0</v>
      </c>
    </row>
    <row r="80" spans="1:8" x14ac:dyDescent="0.35">
      <c r="A80" s="101">
        <f>'0. Vendor Summary'!G2</f>
        <v>0</v>
      </c>
      <c r="B80" s="101" t="str">
        <f>'1. Data Security'!A18</f>
        <v>DS</v>
      </c>
      <c r="C80" s="101">
        <f>'1. Data Security'!B18</f>
        <v>1</v>
      </c>
      <c r="D80" s="101">
        <f>'1. Data Security'!C18</f>
        <v>2</v>
      </c>
      <c r="E80" s="101" t="str">
        <f>'1. Data Security'!D18</f>
        <v>b.5</v>
      </c>
      <c r="F80" s="101" t="str">
        <f>'1. Data Security'!E18</f>
        <v>The provider will comply with security guidelines as defined by CIPA.</v>
      </c>
      <c r="G80" s="101">
        <f>'1. Data Security'!F18</f>
        <v>0</v>
      </c>
      <c r="H80" s="101">
        <f>'1. Data Security'!G18</f>
        <v>0</v>
      </c>
    </row>
    <row r="81" spans="1:8" ht="29" x14ac:dyDescent="0.35">
      <c r="A81" s="101">
        <f>'0. Vendor Summary'!G2</f>
        <v>0</v>
      </c>
      <c r="B81" s="101" t="str">
        <f>'1. Data Security'!A19</f>
        <v>DS</v>
      </c>
      <c r="C81" s="101">
        <f>'1. Data Security'!B19</f>
        <v>1</v>
      </c>
      <c r="D81" s="101">
        <f>'1. Data Security'!C19</f>
        <v>2</v>
      </c>
      <c r="E81" s="101" t="str">
        <f>'1. Data Security'!D19</f>
        <v>b.6</v>
      </c>
      <c r="F81" s="101" t="str">
        <f>'1. Data Security'!E19</f>
        <v>Describe what other security guidelines the vendor proposed solution complies with.</v>
      </c>
      <c r="G81" s="101" t="str">
        <f>'1. Data Security'!F19</f>
        <v xml:space="preserve">Detailed Response Required - Complete the next column </v>
      </c>
      <c r="H81" s="101">
        <f>'1. Data Security'!G19</f>
        <v>0</v>
      </c>
    </row>
    <row r="82" spans="1:8" x14ac:dyDescent="0.35">
      <c r="A82" s="101">
        <f>'0. Vendor Summary'!G2</f>
        <v>0</v>
      </c>
      <c r="B82" s="101" t="str">
        <f>'1. Data Security'!A20</f>
        <v>DS</v>
      </c>
      <c r="C82" s="101">
        <f>'1. Data Security'!B20</f>
        <v>1</v>
      </c>
      <c r="D82" s="101">
        <f>'1. Data Security'!C20</f>
        <v>3</v>
      </c>
      <c r="E82" s="101">
        <f>'1. Data Security'!D20</f>
        <v>0</v>
      </c>
      <c r="F82" s="101" t="str">
        <f>'1. Data Security'!E20</f>
        <v>Privacy (Gathering and use of Personal Identifying Information (PII)</v>
      </c>
      <c r="G82" s="101" t="str">
        <f>'1. Data Security'!F20</f>
        <v>N/A Heading</v>
      </c>
      <c r="H82" s="101" t="str">
        <f>'1. Data Security'!G20</f>
        <v>N/A Heading</v>
      </c>
    </row>
    <row r="83" spans="1:8" ht="29" x14ac:dyDescent="0.35">
      <c r="A83" s="101">
        <f>'0. Vendor Summary'!G2</f>
        <v>0</v>
      </c>
      <c r="B83" s="101" t="str">
        <f>'1. Data Security'!A21</f>
        <v>DS</v>
      </c>
      <c r="C83" s="101">
        <f>'1. Data Security'!B21</f>
        <v>1</v>
      </c>
      <c r="D83" s="101">
        <f>'1. Data Security'!C21</f>
        <v>3</v>
      </c>
      <c r="E83" s="101" t="str">
        <f>'1. Data Security'!D21</f>
        <v>a</v>
      </c>
      <c r="F83" s="101" t="str">
        <f>'1. Data Security'!E21</f>
        <v>HISD shall retain copyright for all items created and/or imported into the platform </v>
      </c>
      <c r="G83" s="101">
        <f>'1. Data Security'!F21</f>
        <v>0</v>
      </c>
      <c r="H83" s="101">
        <f>'1. Data Security'!G21</f>
        <v>0</v>
      </c>
    </row>
    <row r="84" spans="1:8" ht="72.5" x14ac:dyDescent="0.35">
      <c r="A84" s="101">
        <f>'0. Vendor Summary'!G2</f>
        <v>0</v>
      </c>
      <c r="B84" s="101" t="str">
        <f>'1. Data Security'!A22</f>
        <v>DS</v>
      </c>
      <c r="C84" s="101">
        <f>'1. Data Security'!B22</f>
        <v>1</v>
      </c>
      <c r="D84" s="101">
        <f>'1. Data Security'!C22</f>
        <v>3</v>
      </c>
      <c r="E84" s="101" t="str">
        <f>'1. Data Security'!D22</f>
        <v>b</v>
      </c>
      <c r="F84" s="101" t="str">
        <f>'1. Data Security'!E22</f>
        <v>The provider shall sign and abide by the HISD required Data Sharing Agreement attached as either part of this solicitation or as provided later by HISD. This is part of HISD standard operating procedure to not release data until a DSA has been signed. Failure to sign the DSA in a timely manner could negatively impact delivery and timelines.</v>
      </c>
      <c r="G84" s="101">
        <f>'1. Data Security'!F22</f>
        <v>0</v>
      </c>
      <c r="H84" s="101">
        <f>'1. Data Security'!G22</f>
        <v>0</v>
      </c>
    </row>
    <row r="85" spans="1:8" x14ac:dyDescent="0.35">
      <c r="A85" s="101">
        <f>'0. Vendor Summary'!G2</f>
        <v>0</v>
      </c>
      <c r="B85" s="101" t="str">
        <f>'1. Data Security'!A23</f>
        <v>DS</v>
      </c>
      <c r="C85" s="101">
        <f>'1. Data Security'!B23</f>
        <v>1</v>
      </c>
      <c r="D85" s="101">
        <f>'1. Data Security'!C23</f>
        <v>3</v>
      </c>
      <c r="E85" s="101" t="str">
        <f>'1. Data Security'!D23</f>
        <v>c</v>
      </c>
      <c r="F85" s="101" t="str">
        <f>'1. Data Security'!E23</f>
        <v>The provider shall notify the district of any changes in privacy policy </v>
      </c>
      <c r="G85" s="101">
        <f>'1. Data Security'!F23</f>
        <v>0</v>
      </c>
      <c r="H85" s="101">
        <f>'1. Data Security'!G23</f>
        <v>0</v>
      </c>
    </row>
    <row r="86" spans="1:8" x14ac:dyDescent="0.35">
      <c r="A86" s="101">
        <f>'0. Vendor Summary'!G2</f>
        <v>0</v>
      </c>
      <c r="B86" s="101" t="str">
        <f>'1. Data Security'!A24</f>
        <v>DS</v>
      </c>
      <c r="C86" s="101">
        <f>'1. Data Security'!B24</f>
        <v>1</v>
      </c>
      <c r="D86" s="101">
        <f>'1. Data Security'!C24</f>
        <v>3</v>
      </c>
      <c r="E86" s="101" t="str">
        <f>'1. Data Security'!D24</f>
        <v>d</v>
      </c>
      <c r="F86" s="101" t="str">
        <f>'1. Data Security'!E24</f>
        <v>Privacy Policy Availability and Disclosure </v>
      </c>
      <c r="G86" s="101">
        <f>'1. Data Security'!F24</f>
        <v>0</v>
      </c>
      <c r="H86" s="101">
        <f>'1. Data Security'!G24</f>
        <v>0</v>
      </c>
    </row>
    <row r="87" spans="1:8" x14ac:dyDescent="0.35">
      <c r="A87" s="101">
        <f>'0. Vendor Summary'!G2</f>
        <v>0</v>
      </c>
      <c r="B87" s="101" t="str">
        <f>'1. Data Security'!A25</f>
        <v>DS</v>
      </c>
      <c r="C87" s="101">
        <f>'1. Data Security'!B25</f>
        <v>1</v>
      </c>
      <c r="D87" s="101">
        <f>'1. Data Security'!C25</f>
        <v>4</v>
      </c>
      <c r="E87" s="101">
        <f>'1. Data Security'!D25</f>
        <v>0</v>
      </c>
      <c r="F87" s="101" t="str">
        <f>'1. Data Security'!E25</f>
        <v>Safety (Social Features)</v>
      </c>
      <c r="G87" s="101" t="str">
        <f>'1. Data Security'!F25</f>
        <v>N/A Heading</v>
      </c>
      <c r="H87" s="101" t="str">
        <f>'1. Data Security'!G25</f>
        <v>N/A Heading</v>
      </c>
    </row>
    <row r="88" spans="1:8" ht="29" x14ac:dyDescent="0.35">
      <c r="A88" s="101">
        <f>'0. Vendor Summary'!G2</f>
        <v>0</v>
      </c>
      <c r="B88" s="101" t="str">
        <f>'1. Data Security'!A26</f>
        <v>DS</v>
      </c>
      <c r="C88" s="101">
        <f>'1. Data Security'!B26</f>
        <v>1</v>
      </c>
      <c r="D88" s="101">
        <f>'1. Data Security'!C26</f>
        <v>4</v>
      </c>
      <c r="E88" s="101" t="str">
        <f>'1. Data Security'!D26</f>
        <v>a</v>
      </c>
      <c r="F88" s="101" t="str">
        <f>'1. Data Security'!E26</f>
        <v>The provider shall ensure monitoring for any social features of the platform accessible by students. </v>
      </c>
      <c r="G88" s="101">
        <f>'1. Data Security'!F26</f>
        <v>0</v>
      </c>
      <c r="H88" s="101">
        <f>'1. Data Security'!G26</f>
        <v>0</v>
      </c>
    </row>
    <row r="89" spans="1:8" ht="29" x14ac:dyDescent="0.35">
      <c r="A89" s="101">
        <f>'0. Vendor Summary'!G2</f>
        <v>0</v>
      </c>
      <c r="B89" s="101" t="str">
        <f>'1. Data Security'!A27</f>
        <v>DS</v>
      </c>
      <c r="C89" s="101">
        <f>'1. Data Security'!B27</f>
        <v>1</v>
      </c>
      <c r="D89" s="101">
        <f>'1. Data Security'!C27</f>
        <v>4</v>
      </c>
      <c r="E89" s="101" t="str">
        <f>'1. Data Security'!D27</f>
        <v>b</v>
      </c>
      <c r="F89" s="101" t="str">
        <f>'1. Data Security'!E27</f>
        <v>The provider shall provide history reports for any student social activity on the platform for audit purposes </v>
      </c>
      <c r="G89" s="101">
        <f>'1. Data Security'!F27</f>
        <v>0</v>
      </c>
      <c r="H89" s="101">
        <f>'1. Data Security'!G27</f>
        <v>0</v>
      </c>
    </row>
    <row r="90" spans="1:8" ht="29" x14ac:dyDescent="0.35">
      <c r="A90" s="101">
        <f>'0. Vendor Summary'!G2</f>
        <v>0</v>
      </c>
      <c r="B90" s="101" t="str">
        <f>'1. Data Security'!A28</f>
        <v>DS</v>
      </c>
      <c r="C90" s="101">
        <f>'1. Data Security'!B28</f>
        <v>1</v>
      </c>
      <c r="D90" s="101">
        <f>'1. Data Security'!C28</f>
        <v>5</v>
      </c>
      <c r="E90" s="101">
        <f>'1. Data Security'!D28</f>
        <v>0</v>
      </c>
      <c r="F90" s="101" t="str">
        <f>'1. Data Security'!E28</f>
        <v>The vendor will describe how data is protected during transmission and at rest during data integration. </v>
      </c>
      <c r="G90" s="101" t="str">
        <f>'1. Data Security'!F28</f>
        <v xml:space="preserve">Detailed Response Required - Complete the next column </v>
      </c>
      <c r="H90" s="101">
        <f>'1. Data Security'!G28</f>
        <v>0</v>
      </c>
    </row>
    <row r="91" spans="1:8" x14ac:dyDescent="0.35">
      <c r="A91" s="101">
        <f>'0. Vendor Summary'!G2</f>
        <v>0</v>
      </c>
      <c r="B91" s="101" t="str">
        <f>'1. Data Security'!A29</f>
        <v>DS</v>
      </c>
      <c r="C91" s="101">
        <f>'1. Data Security'!B29</f>
        <v>1</v>
      </c>
      <c r="D91" s="101">
        <f>'1. Data Security'!C29</f>
        <v>6</v>
      </c>
      <c r="E91" s="101">
        <f>'1. Data Security'!D29</f>
        <v>0</v>
      </c>
      <c r="F91" s="101" t="str">
        <f>'1. Data Security'!E29</f>
        <v>Imports and Exports</v>
      </c>
      <c r="G91" s="101" t="str">
        <f>'1. Data Security'!F29</f>
        <v>N/A Heading</v>
      </c>
      <c r="H91" s="101">
        <f>'1. Data Security'!G29</f>
        <v>0</v>
      </c>
    </row>
    <row r="92" spans="1:8" ht="29" x14ac:dyDescent="0.35">
      <c r="A92" s="101">
        <f>'0. Vendor Summary'!G2</f>
        <v>0</v>
      </c>
      <c r="B92" s="101" t="str">
        <f>'1. Data Security'!A30</f>
        <v>DS</v>
      </c>
      <c r="C92" s="101">
        <f>'1. Data Security'!B30</f>
        <v>1</v>
      </c>
      <c r="D92" s="101">
        <f>'1. Data Security'!C30</f>
        <v>6</v>
      </c>
      <c r="E92" s="101" t="str">
        <f>'1. Data Security'!D30</f>
        <v>a</v>
      </c>
      <c r="F92" s="101" t="str">
        <f>'1. Data Security'!E30</f>
        <v>Vendor will provide SFTP or FTPS site to and from which exports can be pushed or pulled.</v>
      </c>
      <c r="G92" s="101">
        <f>'1. Data Security'!F30</f>
        <v>0</v>
      </c>
      <c r="H92" s="101">
        <f>'1. Data Security'!G30</f>
        <v>0</v>
      </c>
    </row>
    <row r="93" spans="1:8" ht="29" x14ac:dyDescent="0.35">
      <c r="A93" s="101">
        <f>'0. Vendor Summary'!G2</f>
        <v>0</v>
      </c>
      <c r="B93" s="101" t="str">
        <f>'1. Data Security'!A31</f>
        <v>DS</v>
      </c>
      <c r="C93" s="101">
        <f>'1. Data Security'!B31</f>
        <v>1</v>
      </c>
      <c r="D93" s="101">
        <f>'1. Data Security'!C31</f>
        <v>6</v>
      </c>
      <c r="E93" s="101" t="str">
        <f>'1. Data Security'!D31</f>
        <v>b</v>
      </c>
      <c r="F93" s="101" t="str">
        <f>'1. Data Security'!E31</f>
        <v>Vendor's SFTP or FTPS site must provide an HISD-only directory that cannot be accessed by any other client or customer.</v>
      </c>
      <c r="G93" s="101">
        <f>'1. Data Security'!F31</f>
        <v>0</v>
      </c>
      <c r="H93" s="101">
        <f>'1. Data Security'!G31</f>
        <v>0</v>
      </c>
    </row>
    <row r="94" spans="1:8" ht="29" x14ac:dyDescent="0.35">
      <c r="A94" s="101">
        <f>'0. Vendor Summary'!G2</f>
        <v>0</v>
      </c>
      <c r="B94" s="101" t="str">
        <f>'3. HISD or Vendor Hosted'!A2</f>
        <v>HS</v>
      </c>
      <c r="C94" s="101">
        <f>'3. HISD or Vendor Hosted'!B2</f>
        <v>3</v>
      </c>
      <c r="D94" s="101">
        <f>'3. HISD or Vendor Hosted'!C2</f>
        <v>1</v>
      </c>
      <c r="E94" s="101">
        <f>'3. HISD or Vendor Hosted'!D2</f>
        <v>0</v>
      </c>
      <c r="F94" s="101" t="str">
        <f>'3. HISD or Vendor Hosted'!E2</f>
        <v>The vendor shall provide a detailed description of the vendor-hosting environment for the proposed system. (e.g., SaaS, ASP). </v>
      </c>
      <c r="G94" s="101" t="str">
        <f>'3. HISD or Vendor Hosted'!F2</f>
        <v xml:space="preserve">Detailed Response Required - Complete the next column </v>
      </c>
      <c r="H94" s="101">
        <f>'3. HISD or Vendor Hosted'!G2</f>
        <v>0</v>
      </c>
    </row>
    <row r="95" spans="1:8" ht="58" x14ac:dyDescent="0.35">
      <c r="A95" s="101">
        <f>'0. Vendor Summary'!G2</f>
        <v>0</v>
      </c>
      <c r="B95" s="101" t="str">
        <f>'3. HISD or Vendor Hosted'!A3</f>
        <v>HS</v>
      </c>
      <c r="C95" s="101">
        <f>'3. HISD or Vendor Hosted'!B3</f>
        <v>3</v>
      </c>
      <c r="D95" s="101">
        <f>'3. HISD or Vendor Hosted'!C3</f>
        <v>2</v>
      </c>
      <c r="E95" s="101">
        <f>'3. HISD or Vendor Hosted'!D3</f>
        <v>0</v>
      </c>
      <c r="F95" s="101" t="str">
        <f>'3. HISD or Vendor Hosted'!E3</f>
        <v> If multiple hosting models are available, the vendor will answer the following questions from the view point of the recommended hosting model. Responses and pricing for other hosting models can be included, but must be clearly separated. </v>
      </c>
      <c r="G95" s="101" t="str">
        <f>'3. HISD or Vendor Hosted'!F3</f>
        <v>N/A Heading</v>
      </c>
      <c r="H95" s="101" t="str">
        <f>'3. HISD or Vendor Hosted'!G3</f>
        <v>N/A Heading</v>
      </c>
    </row>
    <row r="96" spans="1:8" x14ac:dyDescent="0.35">
      <c r="A96" s="101">
        <f>'0. Vendor Summary'!G2</f>
        <v>0</v>
      </c>
      <c r="B96" s="101" t="str">
        <f>'3. HISD or Vendor Hosted'!A4</f>
        <v>HS</v>
      </c>
      <c r="C96" s="101">
        <f>'3. HISD or Vendor Hosted'!B4</f>
        <v>3</v>
      </c>
      <c r="D96" s="101">
        <f>'3. HISD or Vendor Hosted'!C4</f>
        <v>2</v>
      </c>
      <c r="E96" s="101" t="str">
        <f>'3. HISD or Vendor Hosted'!D4</f>
        <v>a</v>
      </c>
      <c r="F96" s="101" t="str">
        <f>'3. HISD or Vendor Hosted'!E4</f>
        <v>On Premises HISD Data Center Hosting </v>
      </c>
      <c r="G96" s="101" t="str">
        <f>'3. HISD or Vendor Hosted'!F4</f>
        <v>N/A Heading</v>
      </c>
      <c r="H96" s="101" t="str">
        <f>'3. HISD or Vendor Hosted'!G4</f>
        <v>N/A Heading</v>
      </c>
    </row>
    <row r="97" spans="1:8" ht="43.5" x14ac:dyDescent="0.35">
      <c r="A97" s="101">
        <f>'0. Vendor Summary'!G2</f>
        <v>0</v>
      </c>
      <c r="B97" s="101" t="str">
        <f>'3. HISD or Vendor Hosted'!A5</f>
        <v>HS</v>
      </c>
      <c r="C97" s="101">
        <f>'3. HISD or Vendor Hosted'!B5</f>
        <v>3</v>
      </c>
      <c r="D97" s="101">
        <f>'3. HISD or Vendor Hosted'!C5</f>
        <v>2</v>
      </c>
      <c r="E97" s="101" t="str">
        <f>'3. HISD or Vendor Hosted'!D5</f>
        <v>a.1</v>
      </c>
      <c r="F97" s="101" t="str">
        <f>'3. HISD or Vendor Hosted'!E5</f>
        <v>The vendor shall provide a detailed description and architecture diagram of the HISD on-premises hosting environment for the proposed system. (e.g., SaaS, ASP). </v>
      </c>
      <c r="G97" s="101" t="str">
        <f>'3. HISD or Vendor Hosted'!F5</f>
        <v xml:space="preserve">Detailed Response Required - Complete the next column </v>
      </c>
      <c r="H97" s="101">
        <f>'3. HISD or Vendor Hosted'!G5</f>
        <v>0</v>
      </c>
    </row>
    <row r="98" spans="1:8" ht="43.5" x14ac:dyDescent="0.35">
      <c r="A98" s="101">
        <f>'0. Vendor Summary'!G2</f>
        <v>0</v>
      </c>
      <c r="B98" s="101" t="str">
        <f>'3. HISD or Vendor Hosted'!A6</f>
        <v>HS</v>
      </c>
      <c r="C98" s="101">
        <f>'3. HISD or Vendor Hosted'!B6</f>
        <v>3</v>
      </c>
      <c r="D98" s="101">
        <f>'3. HISD or Vendor Hosted'!C6</f>
        <v>2</v>
      </c>
      <c r="E98" s="101" t="str">
        <f>'3. HISD or Vendor Hosted'!D6</f>
        <v>a.2</v>
      </c>
      <c r="F98" s="101" t="str">
        <f>'3. HISD or Vendor Hosted'!E6</f>
        <v>SaaS based; HISD software accesses same software other customers are accessing with developer involvement to establish HISD service. Configuration based, usually no impact to HISD configurations.</v>
      </c>
      <c r="G98" s="101">
        <f>'3. HISD or Vendor Hosted'!F6</f>
        <v>0</v>
      </c>
      <c r="H98" s="101">
        <f>'3. HISD or Vendor Hosted'!G6</f>
        <v>0</v>
      </c>
    </row>
    <row r="99" spans="1:8" ht="29" x14ac:dyDescent="0.35">
      <c r="A99" s="101">
        <f>'0. Vendor Summary'!G2</f>
        <v>0</v>
      </c>
      <c r="B99" s="101" t="str">
        <f>'3. HISD or Vendor Hosted'!A7</f>
        <v>HS</v>
      </c>
      <c r="C99" s="101">
        <f>'3. HISD or Vendor Hosted'!B7</f>
        <v>3</v>
      </c>
      <c r="D99" s="101">
        <f>'3. HISD or Vendor Hosted'!C7</f>
        <v>2</v>
      </c>
      <c r="E99" s="101" t="str">
        <f>'3. HISD or Vendor Hosted'!D7</f>
        <v>a.3</v>
      </c>
      <c r="F99" s="101" t="str">
        <f>'3. HISD or Vendor Hosted'!E7</f>
        <v>ASP based;  Vendor has software engineers modify code and provide a new build to provide HISD application software.</v>
      </c>
      <c r="G99" s="101">
        <f>'3. HISD or Vendor Hosted'!F7</f>
        <v>0</v>
      </c>
      <c r="H99" s="101">
        <f>'3. HISD or Vendor Hosted'!G7</f>
        <v>0</v>
      </c>
    </row>
    <row r="100" spans="1:8" x14ac:dyDescent="0.35">
      <c r="A100" s="101">
        <f>'0. Vendor Summary'!G2</f>
        <v>0</v>
      </c>
      <c r="B100" s="101" t="str">
        <f>'3. HISD or Vendor Hosted'!A8</f>
        <v>HS</v>
      </c>
      <c r="C100" s="101">
        <f>'3. HISD or Vendor Hosted'!B8</f>
        <v>3</v>
      </c>
      <c r="D100" s="101">
        <f>'3. HISD or Vendor Hosted'!C8</f>
        <v>2</v>
      </c>
      <c r="E100" s="101" t="str">
        <f>'3. HISD or Vendor Hosted'!D8</f>
        <v>a.4</v>
      </c>
      <c r="F100" s="101" t="str">
        <f>'3. HISD or Vendor Hosted'!E8</f>
        <v>What databases are supported?</v>
      </c>
      <c r="G100" s="101" t="str">
        <f>'3. HISD or Vendor Hosted'!F8</f>
        <v xml:space="preserve">Detailed Response Required - Complete the next column </v>
      </c>
      <c r="H100" s="101">
        <f>'3. HISD or Vendor Hosted'!G8</f>
        <v>0</v>
      </c>
    </row>
    <row r="101" spans="1:8" x14ac:dyDescent="0.35">
      <c r="A101" s="101">
        <f>'0. Vendor Summary'!G2</f>
        <v>0</v>
      </c>
      <c r="B101" s="101" t="str">
        <f>'3. HISD or Vendor Hosted'!A13</f>
        <v>HS</v>
      </c>
      <c r="C101" s="101" t="e">
        <f>'3. HISD or Vendor Hosted'!#REF!</f>
        <v>#REF!</v>
      </c>
      <c r="D101" s="101">
        <f>'3. HISD or Vendor Hosted'!B13</f>
        <v>3</v>
      </c>
      <c r="E101" s="101">
        <f>'3. HISD or Vendor Hosted'!C13</f>
        <v>2</v>
      </c>
      <c r="F101" s="101" t="str">
        <f>'3. HISD or Vendor Hosted'!D13</f>
        <v>b</v>
      </c>
      <c r="G101" s="101" t="str">
        <f>'3. HISD or Vendor Hosted'!E13</f>
        <v xml:space="preserve">Vendor Hosted </v>
      </c>
      <c r="H101" s="101" t="str">
        <f>'3. HISD or Vendor Hosted'!F13</f>
        <v>N/A Heading</v>
      </c>
    </row>
    <row r="102" spans="1:8" ht="58" x14ac:dyDescent="0.35">
      <c r="A102" s="101">
        <f>'0. Vendor Summary'!G2</f>
        <v>0</v>
      </c>
      <c r="B102" s="101" t="str">
        <f>'3. HISD or Vendor Hosted'!A14</f>
        <v>HS</v>
      </c>
      <c r="C102" s="101" t="e">
        <f>'3. HISD or Vendor Hosted'!#REF!</f>
        <v>#REF!</v>
      </c>
      <c r="D102" s="101">
        <f>'3. HISD or Vendor Hosted'!B14</f>
        <v>3</v>
      </c>
      <c r="E102" s="101">
        <f>'3. HISD or Vendor Hosted'!C14</f>
        <v>2</v>
      </c>
      <c r="F102" s="101" t="str">
        <f>'3. HISD or Vendor Hosted'!D14</f>
        <v>b.1</v>
      </c>
      <c r="G102" s="101" t="str">
        <f>'3. HISD or Vendor Hosted'!E14</f>
        <v>SaaS based; HISD software accesses same software other customers are accessing with developer involvement to establish HISD service. Configuration based, usually no impact to HISD configurations.</v>
      </c>
      <c r="H102" s="101">
        <f>'3. HISD or Vendor Hosted'!F14</f>
        <v>0</v>
      </c>
    </row>
    <row r="103" spans="1:8" ht="29" x14ac:dyDescent="0.35">
      <c r="A103" s="101">
        <f>'0. Vendor Summary'!G2</f>
        <v>0</v>
      </c>
      <c r="B103" s="101" t="str">
        <f>'3. HISD or Vendor Hosted'!A15</f>
        <v>HS</v>
      </c>
      <c r="C103" s="101" t="e">
        <f>'3. HISD or Vendor Hosted'!#REF!</f>
        <v>#REF!</v>
      </c>
      <c r="D103" s="101">
        <f>'3. HISD or Vendor Hosted'!B15</f>
        <v>3</v>
      </c>
      <c r="E103" s="101">
        <f>'3. HISD or Vendor Hosted'!C15</f>
        <v>2</v>
      </c>
      <c r="F103" s="101" t="str">
        <f>'3. HISD or Vendor Hosted'!D15</f>
        <v>b.2</v>
      </c>
      <c r="G103" s="101" t="str">
        <f>'3. HISD or Vendor Hosted'!E15</f>
        <v>ASP based;  Vendor has software engineers modify code and provide a new build to provision HISD service.</v>
      </c>
      <c r="H103" s="101">
        <f>'3. HISD or Vendor Hosted'!F15</f>
        <v>0</v>
      </c>
    </row>
    <row r="104" spans="1:8" ht="43.5" x14ac:dyDescent="0.35">
      <c r="A104" s="101">
        <f>'0. Vendor Summary'!G2</f>
        <v>0</v>
      </c>
      <c r="B104" s="101" t="str">
        <f>'3. HISD or Vendor Hosted'!A16</f>
        <v>HS</v>
      </c>
      <c r="C104" s="101" t="e">
        <f>'3. HISD or Vendor Hosted'!#REF!</f>
        <v>#REF!</v>
      </c>
      <c r="D104" s="101">
        <f>'3. HISD or Vendor Hosted'!B16</f>
        <v>3</v>
      </c>
      <c r="E104" s="101">
        <f>'3. HISD or Vendor Hosted'!C16</f>
        <v>2</v>
      </c>
      <c r="F104" s="101" t="str">
        <f>'3. HISD or Vendor Hosted'!D16</f>
        <v>b.3</v>
      </c>
      <c r="G104" s="101" t="str">
        <f>'3. HISD or Vendor Hosted'!E16</f>
        <v>Cloud based; capability to enable HISD to scale capacity by 10x or more, without noticeable performance changes, with 1-2 days’ notice</v>
      </c>
      <c r="H104" s="101">
        <f>'3. HISD or Vendor Hosted'!F16</f>
        <v>0</v>
      </c>
    </row>
    <row r="105" spans="1:8" x14ac:dyDescent="0.35">
      <c r="A105" s="101">
        <f>'0. Vendor Summary'!G2</f>
        <v>0</v>
      </c>
      <c r="B105" s="101" t="e">
        <f>'3. HISD or Vendor Hosted'!#REF!</f>
        <v>#REF!</v>
      </c>
      <c r="C105" s="101" t="e">
        <f>'3. HISD or Vendor Hosted'!#REF!</f>
        <v>#REF!</v>
      </c>
      <c r="D105" s="101" t="e">
        <f>'3. HISD or Vendor Hosted'!#REF!</f>
        <v>#REF!</v>
      </c>
      <c r="E105" s="101" t="e">
        <f>'3. HISD or Vendor Hosted'!#REF!</f>
        <v>#REF!</v>
      </c>
      <c r="F105" s="101" t="e">
        <f>'3. HISD or Vendor Hosted'!#REF!</f>
        <v>#REF!</v>
      </c>
      <c r="G105" s="101" t="e">
        <f>'3. HISD or Vendor Hosted'!#REF!</f>
        <v>#REF!</v>
      </c>
      <c r="H105" s="101" t="e">
        <f>'3. HISD or Vendor Hosted'!#REF!</f>
        <v>#REF!</v>
      </c>
    </row>
    <row r="106" spans="1:8" x14ac:dyDescent="0.35">
      <c r="A106" s="101">
        <f>'0. Vendor Summary'!G2</f>
        <v>0</v>
      </c>
      <c r="B106" s="101" t="e">
        <f>'3. HISD or Vendor Hosted'!#REF!</f>
        <v>#REF!</v>
      </c>
      <c r="C106" s="101" t="e">
        <f>'3. HISD or Vendor Hosted'!#REF!</f>
        <v>#REF!</v>
      </c>
      <c r="D106" s="101" t="e">
        <f>'3. HISD or Vendor Hosted'!#REF!</f>
        <v>#REF!</v>
      </c>
      <c r="E106" s="101" t="e">
        <f>'3. HISD or Vendor Hosted'!#REF!</f>
        <v>#REF!</v>
      </c>
      <c r="F106" s="101" t="e">
        <f>'3. HISD or Vendor Hosted'!#REF!</f>
        <v>#REF!</v>
      </c>
      <c r="G106" s="101" t="e">
        <f>'3. HISD or Vendor Hosted'!#REF!</f>
        <v>#REF!</v>
      </c>
      <c r="H106" s="101" t="e">
        <f>'3. HISD or Vendor Hosted'!#REF!</f>
        <v>#REF!</v>
      </c>
    </row>
    <row r="107" spans="1:8" x14ac:dyDescent="0.35">
      <c r="A107" s="101">
        <f>'0. Vendor Summary'!G2</f>
        <v>0</v>
      </c>
      <c r="B107" s="101" t="e">
        <f>'3. HISD or Vendor Hosted'!#REF!</f>
        <v>#REF!</v>
      </c>
      <c r="C107" s="101" t="e">
        <f>'3. HISD or Vendor Hosted'!#REF!</f>
        <v>#REF!</v>
      </c>
      <c r="D107" s="101" t="e">
        <f>'3. HISD or Vendor Hosted'!#REF!</f>
        <v>#REF!</v>
      </c>
      <c r="E107" s="101" t="e">
        <f>'3. HISD or Vendor Hosted'!#REF!</f>
        <v>#REF!</v>
      </c>
      <c r="F107" s="101" t="e">
        <f>'3. HISD or Vendor Hosted'!#REF!</f>
        <v>#REF!</v>
      </c>
      <c r="G107" s="101" t="e">
        <f>'3. HISD or Vendor Hosted'!#REF!</f>
        <v>#REF!</v>
      </c>
      <c r="H107" s="101" t="e">
        <f>'3. HISD or Vendor Hosted'!#REF!</f>
        <v>#REF!</v>
      </c>
    </row>
    <row r="108" spans="1:8" x14ac:dyDescent="0.35">
      <c r="A108" s="101">
        <f>'0. Vendor Summary'!G2</f>
        <v>0</v>
      </c>
      <c r="B108" s="101" t="e">
        <f>'3. HISD or Vendor Hosted'!#REF!</f>
        <v>#REF!</v>
      </c>
      <c r="C108" s="101" t="e">
        <f>'3. HISD or Vendor Hosted'!#REF!</f>
        <v>#REF!</v>
      </c>
      <c r="D108" s="101" t="e">
        <f>'3. HISD or Vendor Hosted'!#REF!</f>
        <v>#REF!</v>
      </c>
      <c r="E108" s="101" t="e">
        <f>'3. HISD or Vendor Hosted'!#REF!</f>
        <v>#REF!</v>
      </c>
      <c r="F108" s="101" t="e">
        <f>'3. HISD or Vendor Hosted'!#REF!</f>
        <v>#REF!</v>
      </c>
      <c r="G108" s="101" t="e">
        <f>'3. HISD or Vendor Hosted'!#REF!</f>
        <v>#REF!</v>
      </c>
      <c r="H108" s="101" t="e">
        <f>'3. HISD or Vendor Hosted'!#REF!</f>
        <v>#REF!</v>
      </c>
    </row>
    <row r="109" spans="1:8" ht="29" x14ac:dyDescent="0.35">
      <c r="A109" s="101">
        <f>'0. Vendor Summary'!G2</f>
        <v>0</v>
      </c>
      <c r="B109" s="101" t="str">
        <f>'3. HISD or Vendor Hosted'!A17</f>
        <v>HS</v>
      </c>
      <c r="C109" s="101">
        <f>'3. HISD or Vendor Hosted'!B17</f>
        <v>3</v>
      </c>
      <c r="D109" s="101">
        <f>'3. HISD or Vendor Hosted'!C17</f>
        <v>2</v>
      </c>
      <c r="E109" s="101" t="str">
        <f>'3. HISD or Vendor Hosted'!D17</f>
        <v>b.4</v>
      </c>
      <c r="F109" s="101" t="str">
        <f>'3. HISD or Vendor Hosted'!E17</f>
        <v>The vendor shall fully test the equipment/software and provide a written report of passed and failed function testing prior to deployment, for each deployment</v>
      </c>
      <c r="G109" s="101">
        <f>'3. HISD or Vendor Hosted'!F17</f>
        <v>0</v>
      </c>
      <c r="H109" s="101">
        <f>'3. HISD or Vendor Hosted'!G17</f>
        <v>0</v>
      </c>
    </row>
    <row r="110" spans="1:8" ht="29" x14ac:dyDescent="0.35">
      <c r="A110" s="101">
        <f>'0. Vendor Summary'!G2</f>
        <v>0</v>
      </c>
      <c r="B110" s="101" t="str">
        <f>'3. HISD or Vendor Hosted'!A18</f>
        <v>HS</v>
      </c>
      <c r="C110" s="101">
        <f>'3. HISD or Vendor Hosted'!B18</f>
        <v>3</v>
      </c>
      <c r="D110" s="101">
        <f>'3. HISD or Vendor Hosted'!C18</f>
        <v>2</v>
      </c>
      <c r="E110" s="101" t="str">
        <f>'3. HISD or Vendor Hosted'!D18</f>
        <v>b.5</v>
      </c>
      <c r="F110" s="101" t="str">
        <f>'3. HISD or Vendor Hosted'!E18</f>
        <v>System changes can be approved by HISD in staging (UAT) prior to being made available in the production environment. </v>
      </c>
      <c r="G110" s="101">
        <f>'3. HISD or Vendor Hosted'!F18</f>
        <v>0</v>
      </c>
      <c r="H110" s="101">
        <f>'3. HISD or Vendor Hosted'!G18</f>
        <v>0</v>
      </c>
    </row>
    <row r="111" spans="1:8" x14ac:dyDescent="0.35">
      <c r="A111" s="101">
        <f>'0. Vendor Summary'!G2</f>
        <v>0</v>
      </c>
      <c r="B111" s="101" t="str">
        <f>'3. HISD or Vendor Hosted'!A19</f>
        <v>HS</v>
      </c>
      <c r="C111" s="101">
        <f>'3. HISD or Vendor Hosted'!B19</f>
        <v>3</v>
      </c>
      <c r="D111" s="101">
        <f>'3. HISD or Vendor Hosted'!C19</f>
        <v>2</v>
      </c>
      <c r="E111" s="101" t="str">
        <f>'3. HISD or Vendor Hosted'!D19</f>
        <v>b.6</v>
      </c>
      <c r="F111" s="101" t="str">
        <f>'3. HISD or Vendor Hosted'!E19</f>
        <v>HISD will always be operational on the same version as other customers.</v>
      </c>
      <c r="G111" s="101">
        <f>'3. HISD or Vendor Hosted'!F19</f>
        <v>0</v>
      </c>
      <c r="H111" s="101">
        <f>'3. HISD or Vendor Hosted'!G19</f>
        <v>0</v>
      </c>
    </row>
    <row r="112" spans="1:8" ht="43.5" x14ac:dyDescent="0.35">
      <c r="A112" s="101">
        <f>'0. Vendor Summary'!G2</f>
        <v>0</v>
      </c>
      <c r="B112" s="101" t="str">
        <f>'3. HISD or Vendor Hosted'!A20</f>
        <v>HS</v>
      </c>
      <c r="C112" s="101">
        <f>'3. HISD or Vendor Hosted'!B20</f>
        <v>3</v>
      </c>
      <c r="D112" s="101">
        <f>'3. HISD or Vendor Hosted'!C20</f>
        <v>2</v>
      </c>
      <c r="E112" s="101" t="str">
        <f>'3. HISD or Vendor Hosted'!D20</f>
        <v>b.7</v>
      </c>
      <c r="F112" s="101" t="str">
        <f>'3. HISD or Vendor Hosted'!E20</f>
        <v>The vendor shall provide the capability, at no additional cost to HISD, to remove HISD data from vendor solution in order to move from proposed solution to another.</v>
      </c>
      <c r="G112" s="101">
        <f>'3. HISD or Vendor Hosted'!F20</f>
        <v>0</v>
      </c>
      <c r="H112" s="101">
        <f>'3. HISD or Vendor Hosted'!G20</f>
        <v>0</v>
      </c>
    </row>
    <row r="113" spans="1:8" ht="29" x14ac:dyDescent="0.35">
      <c r="A113" s="101">
        <f>'0. Vendor Summary'!G2</f>
        <v>0</v>
      </c>
      <c r="B113" s="101" t="str">
        <f>'3. HISD or Vendor Hosted'!A21</f>
        <v>HS</v>
      </c>
      <c r="C113" s="101">
        <f>'3. HISD or Vendor Hosted'!B21</f>
        <v>3</v>
      </c>
      <c r="D113" s="101">
        <f>'3. HISD or Vendor Hosted'!C21</f>
        <v>2</v>
      </c>
      <c r="E113" s="101" t="str">
        <f>'3. HISD or Vendor Hosted'!D21</f>
        <v>b.8</v>
      </c>
      <c r="F113" s="101" t="str">
        <f>'3. HISD or Vendor Hosted'!E21</f>
        <v>Vendor system includes hot switchover in the event of main system failure, available within 5 minutes.</v>
      </c>
      <c r="G113" s="101">
        <f>'3. HISD or Vendor Hosted'!F21</f>
        <v>0</v>
      </c>
      <c r="H113" s="101">
        <f>'3. HISD or Vendor Hosted'!G21</f>
        <v>0</v>
      </c>
    </row>
    <row r="114" spans="1:8" ht="72.5" x14ac:dyDescent="0.35">
      <c r="A114" s="101">
        <f>'0. Vendor Summary'!G2</f>
        <v>0</v>
      </c>
      <c r="B114" s="101" t="str">
        <f>'3. HISD or Vendor Hosted'!A22</f>
        <v>HS</v>
      </c>
      <c r="C114" s="101">
        <f>'3. HISD or Vendor Hosted'!B22</f>
        <v>3</v>
      </c>
      <c r="D114" s="101">
        <f>'3. HISD or Vendor Hosted'!C22</f>
        <v>2</v>
      </c>
      <c r="E114" s="101" t="str">
        <f>'3. HISD or Vendor Hosted'!D22</f>
        <v>b.9</v>
      </c>
      <c r="F114" s="101" t="str">
        <f>'3. HISD or Vendor Hosted'!E22</f>
        <v xml:space="preserve">Company shall maintain backup servers and data communications connections to such servers and maintain backups of Licensee Content on such backup servers such that Company shall be capable of providing Cloud Hosting Services on and from such backup servers within twenty-four (24) hours of any catastrophic disruption of Cloud Hosting Services (“Disaster Recovery”). </v>
      </c>
      <c r="G114" s="101">
        <f>'3. HISD or Vendor Hosted'!F22</f>
        <v>0</v>
      </c>
      <c r="H114" s="101">
        <f>'3. HISD or Vendor Hosted'!G22</f>
        <v>0</v>
      </c>
    </row>
    <row r="115" spans="1:8" x14ac:dyDescent="0.35">
      <c r="A115" s="101">
        <f>'0. Vendor Summary'!G2</f>
        <v>0</v>
      </c>
      <c r="B115" s="101" t="str">
        <f>'3. HISD or Vendor Hosted'!A23</f>
        <v>HS</v>
      </c>
      <c r="C115" s="101">
        <f>'3. HISD or Vendor Hosted'!B23</f>
        <v>3</v>
      </c>
      <c r="D115" s="101">
        <f>'3. HISD or Vendor Hosted'!C23</f>
        <v>2</v>
      </c>
      <c r="E115" s="101" t="str">
        <f>'3. HISD or Vendor Hosted'!D23</f>
        <v>b.10</v>
      </c>
      <c r="F115" s="101" t="str">
        <f>'3. HISD or Vendor Hosted'!E23</f>
        <v>The vendor shall describe the capability to recover from a system failure.</v>
      </c>
      <c r="G115" s="101" t="str">
        <f>'3. HISD or Vendor Hosted'!F23</f>
        <v xml:space="preserve">Detailed Response Required - Complete the next column </v>
      </c>
      <c r="H115" s="101">
        <f>'3. HISD or Vendor Hosted'!G23</f>
        <v>0</v>
      </c>
    </row>
    <row r="116" spans="1:8" x14ac:dyDescent="0.35">
      <c r="A116" s="101">
        <f>'0. Vendor Summary'!G2</f>
        <v>0</v>
      </c>
      <c r="B116" s="101" t="str">
        <f>'3. HISD or Vendor Hosted'!A24</f>
        <v>HS</v>
      </c>
      <c r="C116" s="101">
        <f>'3. HISD or Vendor Hosted'!B24</f>
        <v>3</v>
      </c>
      <c r="D116" s="101">
        <f>'3. HISD or Vendor Hosted'!C24</f>
        <v>2</v>
      </c>
      <c r="E116" s="101" t="str">
        <f>'3. HISD or Vendor Hosted'!D24</f>
        <v>b.11</v>
      </c>
      <c r="F116" s="101" t="str">
        <f>'3. HISD or Vendor Hosted'!E24</f>
        <v>The vendor shall describe the capability to recover from a data failure.</v>
      </c>
      <c r="G116" s="101" t="str">
        <f>'3. HISD or Vendor Hosted'!F24</f>
        <v xml:space="preserve">Detailed Response Required - Complete the next column </v>
      </c>
      <c r="H116" s="101">
        <f>'3. HISD or Vendor Hosted'!G24</f>
        <v>0</v>
      </c>
    </row>
    <row r="117" spans="1:8" ht="29" x14ac:dyDescent="0.35">
      <c r="A117" s="101">
        <f>'0. Vendor Summary'!G2</f>
        <v>0</v>
      </c>
      <c r="B117" s="101" t="str">
        <f>'3. HISD or Vendor Hosted'!A25</f>
        <v>HS</v>
      </c>
      <c r="C117" s="101">
        <f>'3. HISD or Vendor Hosted'!B25</f>
        <v>3</v>
      </c>
      <c r="D117" s="101">
        <f>'3. HISD or Vendor Hosted'!C25</f>
        <v>2</v>
      </c>
      <c r="E117" s="101" t="str">
        <f>'3. HISD or Vendor Hosted'!D25</f>
        <v>b.12</v>
      </c>
      <c r="F117" s="101" t="str">
        <f>'3. HISD or Vendor Hosted'!E25</f>
        <v>Direct access to the hosted database is allowed for reporting and the creation of views supporting integration.</v>
      </c>
      <c r="G117" s="101">
        <f>'3. HISD or Vendor Hosted'!F25</f>
        <v>0</v>
      </c>
      <c r="H117" s="101">
        <f>'3. HISD or Vendor Hosted'!G25</f>
        <v>0</v>
      </c>
    </row>
    <row r="118" spans="1:8" x14ac:dyDescent="0.35">
      <c r="A118" s="101">
        <f>'0. Vendor Summary'!G2</f>
        <v>0</v>
      </c>
      <c r="B118" s="101" t="str">
        <f>'3. HISD or Vendor Hosted'!A26</f>
        <v>HS</v>
      </c>
      <c r="C118" s="101">
        <f>'3. HISD or Vendor Hosted'!B26</f>
        <v>3</v>
      </c>
      <c r="D118" s="101">
        <f>'3. HISD or Vendor Hosted'!C26</f>
        <v>2</v>
      </c>
      <c r="E118" s="101" t="str">
        <f>'3. HISD or Vendor Hosted'!D26</f>
        <v>b.13</v>
      </c>
      <c r="F118" s="101" t="str">
        <f>'3. HISD or Vendor Hosted'!E26</f>
        <v>Application hosting provided by vendor contract with Amazon Web Services.</v>
      </c>
      <c r="G118" s="101">
        <f>'3. HISD or Vendor Hosted'!F26</f>
        <v>0</v>
      </c>
      <c r="H118" s="101">
        <f>'3. HISD or Vendor Hosted'!G26</f>
        <v>0</v>
      </c>
    </row>
    <row r="119" spans="1:8" ht="58" x14ac:dyDescent="0.35">
      <c r="A119" s="101">
        <f>'0. Vendor Summary'!G2</f>
        <v>0</v>
      </c>
      <c r="B119" s="101" t="str">
        <f>'3. HISD or Vendor Hosted'!A27</f>
        <v>HS</v>
      </c>
      <c r="C119" s="101">
        <f>'3. HISD or Vendor Hosted'!B27</f>
        <v>3</v>
      </c>
      <c r="D119" s="101">
        <f>'3. HISD or Vendor Hosted'!C27</f>
        <v>2</v>
      </c>
      <c r="E119" s="101" t="str">
        <f>'3. HISD or Vendor Hosted'!D27</f>
        <v>b.14</v>
      </c>
      <c r="F119" s="101" t="str">
        <f>'3. HISD or Vendor Hosted'!E27</f>
        <v>Company will provide all additional required middleware and software necessary for the Product (“Middleware”), including installation and licensing of all related 3rd party software including, but not limited to, Window OS, Windows SQL Server, Apache Tomcat, Sun Microsystems Java, drivers, and SSL certificate(s).</v>
      </c>
      <c r="G119" s="101">
        <f>'3. HISD or Vendor Hosted'!F27</f>
        <v>0</v>
      </c>
      <c r="H119" s="101">
        <f>'3. HISD or Vendor Hosted'!G27</f>
        <v>0</v>
      </c>
    </row>
    <row r="120" spans="1:8" ht="43.5" x14ac:dyDescent="0.35">
      <c r="A120" s="101">
        <f>'0. Vendor Summary'!G2</f>
        <v>0</v>
      </c>
      <c r="B120" s="101" t="str">
        <f>'3. HISD or Vendor Hosted'!A28</f>
        <v>HS</v>
      </c>
      <c r="C120" s="101">
        <f>'3. HISD or Vendor Hosted'!B28</f>
        <v>3</v>
      </c>
      <c r="D120" s="101">
        <f>'3. HISD or Vendor Hosted'!C28</f>
        <v>2</v>
      </c>
      <c r="E120" s="101" t="str">
        <f>'3. HISD or Vendor Hosted'!D28</f>
        <v>b.15</v>
      </c>
      <c r="F120" s="101" t="str">
        <f>'3. HISD or Vendor Hosted'!E28</f>
        <v xml:space="preserve">Accessing Middleware, Licensee may use software and related documentation developed and owned by Microsoft Corporation or its licensors (collectively, the “Microsoft Software”). </v>
      </c>
      <c r="G120" s="101">
        <f>'3. HISD or Vendor Hosted'!F28</f>
        <v>0</v>
      </c>
      <c r="H120" s="101">
        <f>'3. HISD or Vendor Hosted'!G28</f>
        <v>0</v>
      </c>
    </row>
    <row r="121" spans="1:8" ht="43.5" x14ac:dyDescent="0.35">
      <c r="A121" s="101">
        <f>'0. Vendor Summary'!G2</f>
        <v>0</v>
      </c>
      <c r="B121" s="101" t="str">
        <f>'3. HISD or Vendor Hosted'!A29</f>
        <v>HS</v>
      </c>
      <c r="C121" s="101">
        <f>'3. HISD or Vendor Hosted'!B29</f>
        <v>3</v>
      </c>
      <c r="D121" s="101">
        <f>'3. HISD or Vendor Hosted'!C29</f>
        <v>3</v>
      </c>
      <c r="E121" s="101" t="str">
        <f>'3. HISD or Vendor Hosted'!D29</f>
        <v>b.16</v>
      </c>
      <c r="F121" s="101" t="str">
        <f>'3. HISD or Vendor Hosted'!E29</f>
        <v>The vendor shall describe in detail the workstation hardware and server hardware requirements needed to run its product for the proposed hosting solution. </v>
      </c>
      <c r="G121" s="101" t="str">
        <f>'3. HISD or Vendor Hosted'!F29</f>
        <v xml:space="preserve">Detailed Response Required - Complete the next column </v>
      </c>
      <c r="H121" s="101">
        <f>'3. HISD or Vendor Hosted'!G29</f>
        <v>0</v>
      </c>
    </row>
    <row r="122" spans="1:8" x14ac:dyDescent="0.35">
      <c r="A122" s="101">
        <f>'0. Vendor Summary'!G2</f>
        <v>0</v>
      </c>
      <c r="B122" s="101" t="str">
        <f>'3. HISD or Vendor Hosted'!A30</f>
        <v>HS</v>
      </c>
      <c r="C122" s="101">
        <f>'3. HISD or Vendor Hosted'!B30</f>
        <v>3</v>
      </c>
      <c r="D122" s="101">
        <f>'3. HISD or Vendor Hosted'!C30</f>
        <v>2</v>
      </c>
      <c r="E122" s="101" t="str">
        <f>'3. HISD or Vendor Hosted'!D30</f>
        <v>c</v>
      </c>
      <c r="F122" s="101" t="str">
        <f>'3. HISD or Vendor Hosted'!E30</f>
        <v>Hosted Security</v>
      </c>
      <c r="G122" s="101" t="str">
        <f>'3. HISD or Vendor Hosted'!F30</f>
        <v>N/A Heading</v>
      </c>
      <c r="H122" s="101" t="str">
        <f>'3. HISD or Vendor Hosted'!G30</f>
        <v>N/A Heading</v>
      </c>
    </row>
    <row r="123" spans="1:8" ht="87" x14ac:dyDescent="0.35">
      <c r="A123" s="101">
        <f>'0. Vendor Summary'!G2</f>
        <v>0</v>
      </c>
      <c r="B123" s="101" t="str">
        <f>'3. HISD or Vendor Hosted'!A31</f>
        <v>HS</v>
      </c>
      <c r="C123" s="101">
        <f>'3. HISD or Vendor Hosted'!B31</f>
        <v>3</v>
      </c>
      <c r="D123" s="101">
        <f>'3. HISD or Vendor Hosted'!C31</f>
        <v>2</v>
      </c>
      <c r="E123" s="101" t="str">
        <f>'3. HISD or Vendor Hosted'!D31</f>
        <v>c.1</v>
      </c>
      <c r="F123" s="101" t="str">
        <f>'3. HISD or Vendor Hosted'!E31</f>
        <v xml:space="preserve">Company shall operate and maintain the System Hardware in good working order with access restricted to authorized employees of Company and persons specifically designated by Licensee.  Company shall maintain systems consistent with security controls as described in the National 
Institute of Standards and Technology (NIST) Standards Publication (SP) 800-26, Security Self Assessment Guide for Information Technology Systems. </v>
      </c>
      <c r="G123" s="101">
        <f>'3. HISD or Vendor Hosted'!F31</f>
        <v>0</v>
      </c>
      <c r="H123" s="101">
        <f>'3. HISD or Vendor Hosted'!G31</f>
        <v>0</v>
      </c>
    </row>
    <row r="124" spans="1:8" ht="58" x14ac:dyDescent="0.35">
      <c r="A124" s="101">
        <f>'0. Vendor Summary'!G2</f>
        <v>0</v>
      </c>
      <c r="B124" s="101" t="str">
        <f>'3. HISD or Vendor Hosted'!A32</f>
        <v>HS</v>
      </c>
      <c r="C124" s="101">
        <f>'3. HISD or Vendor Hosted'!B32</f>
        <v>3</v>
      </c>
      <c r="D124" s="101">
        <f>'3. HISD or Vendor Hosted'!C32</f>
        <v>3</v>
      </c>
      <c r="E124" s="101" t="str">
        <f>'3. HISD or Vendor Hosted'!D32</f>
        <v>c.2</v>
      </c>
      <c r="F124" s="101" t="str">
        <f>'3. HISD or Vendor Hosted'!E32</f>
        <v>Company shall undertake to perform reasonable measures to ensure the security, confidentiality and integrity of all Licensee Content and other proprietary information transmitted through or stored on the System including firewall protection of the Remote Data Center.</v>
      </c>
      <c r="G124" s="101">
        <f>'3. HISD or Vendor Hosted'!F32</f>
        <v>0</v>
      </c>
      <c r="H124" s="101">
        <f>'3. HISD or Vendor Hosted'!G32</f>
        <v>0</v>
      </c>
    </row>
    <row r="125" spans="1:8" ht="72.5" x14ac:dyDescent="0.35">
      <c r="A125" s="101">
        <f>'0. Vendor Summary'!G2</f>
        <v>0</v>
      </c>
      <c r="B125" s="101" t="str">
        <f>'3. HISD or Vendor Hosted'!A33</f>
        <v>HS</v>
      </c>
      <c r="C125" s="101">
        <f>'3. HISD or Vendor Hosted'!B33</f>
        <v>3</v>
      </c>
      <c r="D125" s="101">
        <f>'3. HISD or Vendor Hosted'!C33</f>
        <v>3</v>
      </c>
      <c r="E125" s="101" t="str">
        <f>'3. HISD or Vendor Hosted'!D33</f>
        <v>c.3</v>
      </c>
      <c r="F125" s="101" t="str">
        <f>'3. HISD or Vendor Hosted'!E33</f>
        <v>Company shall undertake to perform reasonable measures to ensure the security, confidentiality and integrity of all Licensee Content and other proprietary information transmitted through or stored on the System including maintenance of independent archival and backup copies of the vendor product and Licensee Content.</v>
      </c>
      <c r="G125" s="101">
        <f>'3. HISD or Vendor Hosted'!F33</f>
        <v>0</v>
      </c>
      <c r="H125" s="101">
        <f>'3. HISD or Vendor Hosted'!G33</f>
        <v>0</v>
      </c>
    </row>
    <row r="126" spans="1:8" ht="72.5" x14ac:dyDescent="0.35">
      <c r="A126" s="101">
        <f>'0. Vendor Summary'!G2</f>
        <v>0</v>
      </c>
      <c r="B126" s="101" t="str">
        <f>'3. HISD or Vendor Hosted'!A34</f>
        <v>HS</v>
      </c>
      <c r="C126" s="101">
        <f>'3. HISD or Vendor Hosted'!B34</f>
        <v>3</v>
      </c>
      <c r="D126" s="101">
        <f>'3. HISD or Vendor Hosted'!C34</f>
        <v>3</v>
      </c>
      <c r="E126" s="101" t="str">
        <f>'3. HISD or Vendor Hosted'!D34</f>
        <v>c.4</v>
      </c>
      <c r="F126" s="101" t="str">
        <f>'3. HISD or Vendor Hosted'!E34</f>
        <v xml:space="preserve">Company shall undertake to perform reasonable measures to ensure the security, confidentiality and integrity of all Licensee Content and other proprietary information transmitted through or stored on the System including protection from network attack or other malicious harmful or disabling data, work, code or program. </v>
      </c>
      <c r="G126" s="101">
        <f>'3. HISD or Vendor Hosted'!F34</f>
        <v>0</v>
      </c>
      <c r="H126" s="101">
        <f>'3. HISD or Vendor Hosted'!G34</f>
        <v>0</v>
      </c>
    </row>
    <row r="127" spans="1:8" ht="29" x14ac:dyDescent="0.35">
      <c r="A127" s="101">
        <f>'0. Vendor Summary'!G2</f>
        <v>0</v>
      </c>
      <c r="B127" s="101" t="str">
        <f>'7. Integration-Non Academic'!A2</f>
        <v>INA</v>
      </c>
      <c r="C127" s="101">
        <f>'7. Integration-Non Academic'!B2</f>
        <v>7</v>
      </c>
      <c r="D127" s="101">
        <f>'7. Integration-Non Academic'!C2</f>
        <v>1</v>
      </c>
      <c r="E127" s="101">
        <f>'7. Integration-Non Academic'!D2</f>
        <v>0</v>
      </c>
      <c r="F127" s="101" t="str">
        <f>'7. Integration-Non Academic'!E2</f>
        <v>Describe the district data required by the vendor to support the proposed solution.  </v>
      </c>
      <c r="G127" s="101" t="str">
        <f>'7. Integration-Non Academic'!F2</f>
        <v xml:space="preserve">Detailed Response Required - Details are required in the next column </v>
      </c>
      <c r="H127" s="101">
        <f>'7. Integration-Non Academic'!G2</f>
        <v>0</v>
      </c>
    </row>
    <row r="128" spans="1:8" ht="29" x14ac:dyDescent="0.35">
      <c r="A128" s="101">
        <f>'0. Vendor Summary'!G2</f>
        <v>0</v>
      </c>
      <c r="B128" s="101" t="str">
        <f>'7. Integration-Non Academic'!A3</f>
        <v>INA</v>
      </c>
      <c r="C128" s="101">
        <f>'7. Integration-Non Academic'!B3</f>
        <v>7</v>
      </c>
      <c r="D128" s="101">
        <f>'7. Integration-Non Academic'!C3</f>
        <v>2</v>
      </c>
      <c r="E128" s="101" t="str">
        <f>'7. Integration-Non Academic'!D3</f>
        <v>a</v>
      </c>
      <c r="F128" s="101" t="str">
        <f>'7. Integration-Non Academic'!E3</f>
        <v>Secure, automated integration import options for exchanging data with the HISD Enterprise Data Warehouse (EDW), SAP, and/or SIS other system(s).</v>
      </c>
      <c r="G128" s="101">
        <f>'7. Integration-Non Academic'!F3</f>
        <v>0</v>
      </c>
      <c r="H128" s="101">
        <f>'7. Integration-Non Academic'!G3</f>
        <v>0</v>
      </c>
    </row>
    <row r="129" spans="1:8" ht="29" x14ac:dyDescent="0.35">
      <c r="A129" s="101">
        <f>'0. Vendor Summary'!G2</f>
        <v>0</v>
      </c>
      <c r="B129" s="101" t="str">
        <f>'7. Integration-Non Academic'!A4</f>
        <v>INA</v>
      </c>
      <c r="C129" s="101">
        <f>'7. Integration-Non Academic'!B4</f>
        <v>7</v>
      </c>
      <c r="D129" s="101">
        <f>'7. Integration-Non Academic'!C4</f>
        <v>2</v>
      </c>
      <c r="E129" s="101" t="str">
        <f>'7. Integration-Non Academic'!D4</f>
        <v>b</v>
      </c>
      <c r="F129" s="101" t="str">
        <f>'7. Integration-Non Academic'!E4</f>
        <v>Standard types of interfaces and integration options available out of the box, includes XML in an automated and scalable way. </v>
      </c>
      <c r="G129" s="101">
        <f>'7. Integration-Non Academic'!F4</f>
        <v>0</v>
      </c>
      <c r="H129" s="101">
        <f>'7. Integration-Non Academic'!G4</f>
        <v>0</v>
      </c>
    </row>
    <row r="130" spans="1:8" ht="29" x14ac:dyDescent="0.35">
      <c r="A130" s="101">
        <f>'0. Vendor Summary'!G2</f>
        <v>0</v>
      </c>
      <c r="B130" s="101" t="str">
        <f>'7. Integration-Non Academic'!A5</f>
        <v>INA</v>
      </c>
      <c r="C130" s="101">
        <f>'7. Integration-Non Academic'!B5</f>
        <v>7</v>
      </c>
      <c r="D130" s="101">
        <f>'7. Integration-Non Academic'!C5</f>
        <v>2</v>
      </c>
      <c r="E130" s="101" t="str">
        <f>'7. Integration-Non Academic'!D5</f>
        <v>c</v>
      </c>
      <c r="F130" s="101" t="str">
        <f>'7. Integration-Non Academic'!E5</f>
        <v>Standard types of interfaces and integration options available out of the box, includes CSV in an automated and scalable way. </v>
      </c>
      <c r="G130" s="101">
        <f>'7. Integration-Non Academic'!F5</f>
        <v>0</v>
      </c>
      <c r="H130" s="101">
        <f>'7. Integration-Non Academic'!G5</f>
        <v>0</v>
      </c>
    </row>
    <row r="131" spans="1:8" ht="29" x14ac:dyDescent="0.35">
      <c r="A131" s="101">
        <f>'0. Vendor Summary'!G2</f>
        <v>0</v>
      </c>
      <c r="B131" s="101" t="str">
        <f>'7. Integration-Non Academic'!A6</f>
        <v>INA</v>
      </c>
      <c r="C131" s="101">
        <f>'7. Integration-Non Academic'!B6</f>
        <v>7</v>
      </c>
      <c r="D131" s="101">
        <f>'7. Integration-Non Academic'!C6</f>
        <v>2</v>
      </c>
      <c r="E131" s="101" t="str">
        <f>'7. Integration-Non Academic'!D6</f>
        <v>d</v>
      </c>
      <c r="F131" s="101" t="str">
        <f>'7. Integration-Non Academic'!E6</f>
        <v>Standard types of interfaces and integration options available out of the box, includes SQL Views in an automated and scalable way. </v>
      </c>
      <c r="G131" s="101">
        <f>'7. Integration-Non Academic'!F6</f>
        <v>0</v>
      </c>
      <c r="H131" s="101">
        <f>'7. Integration-Non Academic'!G6</f>
        <v>0</v>
      </c>
    </row>
    <row r="132" spans="1:8" ht="29" x14ac:dyDescent="0.35">
      <c r="A132" s="101">
        <f>'0. Vendor Summary'!G2</f>
        <v>0</v>
      </c>
      <c r="B132" s="101" t="str">
        <f>'7. Integration-Non Academic'!A7</f>
        <v>INA</v>
      </c>
      <c r="C132" s="101">
        <f>'7. Integration-Non Academic'!B7</f>
        <v>7</v>
      </c>
      <c r="D132" s="101">
        <f>'7. Integration-Non Academic'!C7</f>
        <v>2</v>
      </c>
      <c r="E132" s="101" t="str">
        <f>'7. Integration-Non Academic'!D7</f>
        <v>e</v>
      </c>
      <c r="F132" s="101" t="str">
        <f>'7. Integration-Non Academic'!E7</f>
        <v>Standard types of interfaces and integration options available out of the box, includes Web Services in an automated and scalable way.</v>
      </c>
      <c r="G132" s="101">
        <f>'7. Integration-Non Academic'!F7</f>
        <v>0</v>
      </c>
      <c r="H132" s="101">
        <f>'7. Integration-Non Academic'!G7</f>
        <v>0</v>
      </c>
    </row>
    <row r="133" spans="1:8" ht="29" x14ac:dyDescent="0.35">
      <c r="A133" s="101">
        <f>'0. Vendor Summary'!G2</f>
        <v>0</v>
      </c>
      <c r="B133" s="101" t="str">
        <f>'7. Integration-Non Academic'!A8</f>
        <v>INA</v>
      </c>
      <c r="C133" s="101">
        <f>'7. Integration-Non Academic'!B8</f>
        <v>7</v>
      </c>
      <c r="D133" s="101">
        <f>'7. Integration-Non Academic'!C8</f>
        <v>2</v>
      </c>
      <c r="E133" s="101" t="str">
        <f>'7. Integration-Non Academic'!D8</f>
        <v>f</v>
      </c>
      <c r="F133" s="101" t="str">
        <f>'7. Integration-Non Academic'!E8</f>
        <v>Standard types of interfaces and integration options available out of the box, includes APIs.</v>
      </c>
      <c r="G133" s="101">
        <f>'7. Integration-Non Academic'!F8</f>
        <v>0</v>
      </c>
      <c r="H133" s="101">
        <f>'7. Integration-Non Academic'!G8</f>
        <v>0</v>
      </c>
    </row>
    <row r="134" spans="1:8" ht="43.5" x14ac:dyDescent="0.35">
      <c r="A134" s="101">
        <f>'0. Vendor Summary'!G2</f>
        <v>0</v>
      </c>
      <c r="B134" s="101" t="str">
        <f>'7. Integration-Non Academic'!A9</f>
        <v>INA</v>
      </c>
      <c r="C134" s="101">
        <f>'7. Integration-Non Academic'!B9</f>
        <v>7</v>
      </c>
      <c r="D134" s="101">
        <f>'7. Integration-Non Academic'!C9</f>
        <v>2</v>
      </c>
      <c r="E134" s="101" t="str">
        <f>'7. Integration-Non Academic'!D9</f>
        <v>g</v>
      </c>
      <c r="F134" s="101" t="str">
        <f>'7. Integration-Non Academic'!E9</f>
        <v>Ability and mechanism of vendor's system to offer a web service integration point from which HISD can automatically pull data securely on a defined schedule and/or on demand. </v>
      </c>
      <c r="G134" s="101">
        <f>'7. Integration-Non Academic'!F9</f>
        <v>0</v>
      </c>
      <c r="H134" s="101">
        <f>'7. Integration-Non Academic'!G9</f>
        <v>0</v>
      </c>
    </row>
    <row r="135" spans="1:8" ht="29" x14ac:dyDescent="0.35">
      <c r="A135" s="101">
        <f>'0. Vendor Summary'!G2</f>
        <v>0</v>
      </c>
      <c r="B135" s="101" t="str">
        <f>'7. Integration-Non Academic'!A10</f>
        <v>INA</v>
      </c>
      <c r="C135" s="101">
        <f>'7. Integration-Non Academic'!B10</f>
        <v>7</v>
      </c>
      <c r="D135" s="101">
        <f>'7. Integration-Non Academic'!C10</f>
        <v>2</v>
      </c>
      <c r="E135" s="101" t="str">
        <f>'7. Integration-Non Academic'!D10</f>
        <v>h</v>
      </c>
      <c r="F135" s="101" t="str">
        <f>'7. Integration-Non Academic'!E10</f>
        <v>Mechanism for the vendor's system to offer a web service integration point from which HISD can update the vendor's data in the vendor’s system. </v>
      </c>
      <c r="G135" s="101">
        <f>'7. Integration-Non Academic'!F10</f>
        <v>0</v>
      </c>
      <c r="H135" s="101">
        <f>'7. Integration-Non Academic'!G10</f>
        <v>0</v>
      </c>
    </row>
    <row r="136" spans="1:8" x14ac:dyDescent="0.35">
      <c r="A136" s="101">
        <f>'0. Vendor Summary'!G2</f>
        <v>0</v>
      </c>
      <c r="B136" s="101" t="str">
        <f>'7. Integration-Non Academic'!A11</f>
        <v>INA</v>
      </c>
      <c r="C136" s="101">
        <f>'7. Integration-Non Academic'!B11</f>
        <v>7</v>
      </c>
      <c r="D136" s="101">
        <f>'7. Integration-Non Academic'!C11</f>
        <v>2</v>
      </c>
      <c r="E136" s="101" t="str">
        <f>'7. Integration-Non Academic'!D11</f>
        <v>i</v>
      </c>
      <c r="F136" s="101" t="str">
        <f>'7. Integration-Non Academic'!E11</f>
        <v>Ability and the mechanism for the vendor to transmit data to HISD in real time.   </v>
      </c>
      <c r="G136" s="101">
        <f>'7. Integration-Non Academic'!F11</f>
        <v>0</v>
      </c>
      <c r="H136" s="101">
        <f>'7. Integration-Non Academic'!G11</f>
        <v>0</v>
      </c>
    </row>
    <row r="137" spans="1:8" x14ac:dyDescent="0.35">
      <c r="A137" s="101">
        <f>'0. Vendor Summary'!G2</f>
        <v>0</v>
      </c>
      <c r="B137" s="101" t="str">
        <f>'7. Integration-Non Academic'!A12</f>
        <v>INA</v>
      </c>
      <c r="C137" s="101">
        <f>'7. Integration-Non Academic'!B12</f>
        <v>7</v>
      </c>
      <c r="D137" s="101">
        <f>'7. Integration-Non Academic'!C12</f>
        <v>2</v>
      </c>
      <c r="E137" s="101" t="str">
        <f>'7. Integration-Non Academic'!D12</f>
        <v>j</v>
      </c>
      <c r="F137" s="101" t="str">
        <f>'7. Integration-Non Academic'!E12</f>
        <v>Frequency and process of data updates available to HISD. </v>
      </c>
      <c r="G137" s="101">
        <f>'7. Integration-Non Academic'!F12</f>
        <v>0</v>
      </c>
      <c r="H137" s="101">
        <f>'7. Integration-Non Academic'!G12</f>
        <v>0</v>
      </c>
    </row>
    <row r="138" spans="1:8" x14ac:dyDescent="0.35">
      <c r="A138" s="101">
        <f>'0. Vendor Summary'!G2</f>
        <v>0</v>
      </c>
      <c r="B138" s="101" t="str">
        <f>'7. Integration-Non Academic'!A13</f>
        <v>INA</v>
      </c>
      <c r="C138" s="101">
        <f>'7. Integration-Non Academic'!B13</f>
        <v>7</v>
      </c>
      <c r="D138" s="101">
        <f>'7. Integration-Non Academic'!C13</f>
        <v>2</v>
      </c>
      <c r="E138" s="101" t="str">
        <f>'7. Integration-Non Academic'!D13</f>
        <v>k</v>
      </c>
      <c r="F138" s="101" t="str">
        <f>'7. Integration-Non Academic'!E13</f>
        <v>HISD ability to customize / add SQL Views to the vendor's database.</v>
      </c>
      <c r="G138" s="101">
        <f>'7. Integration-Non Academic'!F13</f>
        <v>0</v>
      </c>
      <c r="H138" s="101">
        <f>'7. Integration-Non Academic'!G13</f>
        <v>0</v>
      </c>
    </row>
    <row r="139" spans="1:8" ht="29" x14ac:dyDescent="0.35">
      <c r="A139" s="101">
        <f>'0. Vendor Summary'!G2</f>
        <v>0</v>
      </c>
      <c r="B139" s="101" t="str">
        <f>'7. Integration-Non Academic'!A14</f>
        <v>INA</v>
      </c>
      <c r="C139" s="101">
        <f>'7. Integration-Non Academic'!B14</f>
        <v>7</v>
      </c>
      <c r="D139" s="101">
        <f>'7. Integration-Non Academic'!C14</f>
        <v>2</v>
      </c>
      <c r="E139" s="101" t="str">
        <f>'7. Integration-Non Academic'!D14</f>
        <v>l</v>
      </c>
      <c r="F139" s="101" t="str">
        <f>'7. Integration-Non Academic'!E14</f>
        <v>Vendor’s ability to match uniquely data to HISD data for data update and extraction purposes.</v>
      </c>
      <c r="G139" s="101">
        <f>'7. Integration-Non Academic'!F14</f>
        <v>0</v>
      </c>
      <c r="H139" s="101">
        <f>'7. Integration-Non Academic'!G14</f>
        <v>0</v>
      </c>
    </row>
    <row r="140" spans="1:8" ht="29" x14ac:dyDescent="0.35">
      <c r="A140" s="101">
        <f>'0. Vendor Summary'!G2</f>
        <v>0</v>
      </c>
      <c r="B140" s="101" t="str">
        <f>'7. Integration-Non Academic'!A15</f>
        <v>INA</v>
      </c>
      <c r="C140" s="101">
        <f>'7. Integration-Non Academic'!B15</f>
        <v>7</v>
      </c>
      <c r="D140" s="101">
        <f>'7. Integration-Non Academic'!C15</f>
        <v>2</v>
      </c>
      <c r="E140" s="101" t="str">
        <f>'7. Integration-Non Academic'!D15</f>
        <v>m</v>
      </c>
      <c r="F140" s="101" t="str">
        <f>'7. Integration-Non Academic'!E15</f>
        <v>Vendor’s flexibild to accommodate the data format based on changes to the HISD standards/architecture. </v>
      </c>
      <c r="G140" s="101">
        <f>'7. Integration-Non Academic'!F15</f>
        <v>0</v>
      </c>
      <c r="H140" s="101">
        <f>'7. Integration-Non Academic'!G15</f>
        <v>0</v>
      </c>
    </row>
    <row r="141" spans="1:8" x14ac:dyDescent="0.35">
      <c r="A141" s="101">
        <f>'0. Vendor Summary'!G2</f>
        <v>0</v>
      </c>
      <c r="B141" s="101" t="str">
        <f>'7. Integration-Non Academic'!A16</f>
        <v>INA</v>
      </c>
      <c r="C141" s="101">
        <f>'7. Integration-Non Academic'!B16</f>
        <v>7</v>
      </c>
      <c r="D141" s="101">
        <f>'7. Integration-Non Academic'!C16</f>
        <v>2</v>
      </c>
      <c r="E141" s="101" t="str">
        <f>'7. Integration-Non Academic'!D16</f>
        <v>n</v>
      </c>
      <c r="F141" s="101" t="str">
        <f>'7. Integration-Non Academic'!E16</f>
        <v>Capability to archive historical data; where appropriate.</v>
      </c>
      <c r="G141" s="101">
        <f>'7. Integration-Non Academic'!F16</f>
        <v>0</v>
      </c>
      <c r="H141" s="101">
        <f>'7. Integration-Non Academic'!G16</f>
        <v>0</v>
      </c>
    </row>
    <row r="142" spans="1:8" ht="43.5" x14ac:dyDescent="0.35">
      <c r="A142" s="101">
        <f>'0. Vendor Summary'!G2</f>
        <v>0</v>
      </c>
      <c r="B142" s="101" t="str">
        <f>'7. Integration-Non Academic'!A17</f>
        <v>INA</v>
      </c>
      <c r="C142" s="101">
        <f>'7. Integration-Non Academic'!B17</f>
        <v>7</v>
      </c>
      <c r="D142" s="101">
        <f>'7. Integration-Non Academic'!C17</f>
        <v>2</v>
      </c>
      <c r="E142" s="101" t="str">
        <f>'7. Integration-Non Academic'!D17</f>
        <v>o</v>
      </c>
      <c r="F142" s="101" t="str">
        <f>'7. Integration-Non Academic'!E17</f>
        <v>List entities supported by service layer and CRUD operations supported by each entity; state whether each entity supports a modified date property that is queriable. </v>
      </c>
      <c r="G142" s="101" t="str">
        <f>'7. Integration-Non Academic'!F17</f>
        <v xml:space="preserve">Detailed Response Required - Complete the next column </v>
      </c>
      <c r="H142" s="101">
        <f>'7. Integration-Non Academic'!G17</f>
        <v>0</v>
      </c>
    </row>
    <row r="143" spans="1:8" ht="29" x14ac:dyDescent="0.35">
      <c r="A143" s="101">
        <f>'0. Vendor Summary'!G2</f>
        <v>0</v>
      </c>
      <c r="B143" s="101" t="str">
        <f>'7. Integration-Non Academic'!A18</f>
        <v>INA</v>
      </c>
      <c r="C143" s="101">
        <f>'7. Integration-Non Academic'!B18</f>
        <v>7</v>
      </c>
      <c r="D143" s="101">
        <f>'7. Integration-Non Academic'!C18</f>
        <v>3</v>
      </c>
      <c r="E143" s="101">
        <f>'7. Integration-Non Academic'!D18</f>
        <v>0</v>
      </c>
      <c r="F143" s="101" t="str">
        <f>'7. Integration-Non Academic'!E18</f>
        <v>Describe what technical specifications for file layouts and data integration options are available; include in vendor response.</v>
      </c>
      <c r="G143" s="101" t="str">
        <f>'7. Integration-Non Academic'!F18</f>
        <v xml:space="preserve">Detailed Response Required - Complete the next column </v>
      </c>
      <c r="H143" s="101">
        <f>'7. Integration-Non Academic'!G18</f>
        <v>0</v>
      </c>
    </row>
    <row r="144" spans="1:8" ht="43.5" x14ac:dyDescent="0.35">
      <c r="A144" s="101">
        <f>'0. Vendor Summary'!G2</f>
        <v>0</v>
      </c>
      <c r="B144" s="101" t="str">
        <f>'7. Integration-Non Academic'!A19</f>
        <v>INA</v>
      </c>
      <c r="C144" s="101">
        <f>'7. Integration-Non Academic'!B19</f>
        <v>7</v>
      </c>
      <c r="D144" s="101">
        <f>'7. Integration-Non Academic'!C19</f>
        <v>4</v>
      </c>
      <c r="E144" s="101">
        <f>'7. Integration-Non Academic'!D19</f>
        <v>0</v>
      </c>
      <c r="F144" s="101" t="str">
        <f>'7. Integration-Non Academic'!E19</f>
        <v>Describe any raw or enriched / calculated data available to HISD in a manner in which HISD systems can recognize, as well as the frequency and process of updates to these data. </v>
      </c>
      <c r="G144" s="101" t="str">
        <f>'7. Integration-Non Academic'!F19</f>
        <v xml:space="preserve">Detailed Response Required - Complete the next column </v>
      </c>
      <c r="H144" s="101">
        <f>'7. Integration-Non Academic'!G19</f>
        <v>0</v>
      </c>
    </row>
    <row r="145" spans="1:8" ht="29" x14ac:dyDescent="0.35">
      <c r="A145" s="101">
        <f>'0. Vendor Summary'!G2</f>
        <v>0</v>
      </c>
      <c r="B145" s="101" t="str">
        <f>'7. Integration-Non Academic'!A20</f>
        <v>INA</v>
      </c>
      <c r="C145" s="101">
        <f>'7. Integration-Non Academic'!B20</f>
        <v>7</v>
      </c>
      <c r="D145" s="101">
        <f>'7. Integration-Non Academic'!C20</f>
        <v>5</v>
      </c>
      <c r="E145" s="101">
        <f>'7. Integration-Non Academic'!D20</f>
        <v>0</v>
      </c>
      <c r="F145" s="101" t="str">
        <f>'7. Integration-Non Academic'!E20</f>
        <v>Describe the process of transferring knowledge to HISD around enriched/calculated data. </v>
      </c>
      <c r="G145" s="101" t="str">
        <f>'7. Integration-Non Academic'!F20</f>
        <v xml:space="preserve">Detailed Response Required - Details are required in the next column </v>
      </c>
      <c r="H145" s="101">
        <f>'7. Integration-Non Academic'!G20</f>
        <v>0</v>
      </c>
    </row>
    <row r="146" spans="1:8" ht="29" x14ac:dyDescent="0.35">
      <c r="A146" s="101">
        <f>'0. Vendor Summary'!G2</f>
        <v>0</v>
      </c>
      <c r="B146" s="101" t="str">
        <f>'7. Integration-Non Academic'!A21</f>
        <v>INA</v>
      </c>
      <c r="C146" s="101">
        <f>'7. Integration-Non Academic'!B21</f>
        <v>7</v>
      </c>
      <c r="D146" s="101">
        <f>'7. Integration-Non Academic'!C21</f>
        <v>6</v>
      </c>
      <c r="E146" s="101">
        <f>'7. Integration-Non Academic'!D21</f>
        <v>0</v>
      </c>
      <c r="F146" s="101" t="str">
        <f>'7. Integration-Non Academic'!E21</f>
        <v>Direct SQL client access to query underlying database(s) is an out of the box capability.</v>
      </c>
      <c r="G146" s="101">
        <f>'7. Integration-Non Academic'!F21</f>
        <v>0</v>
      </c>
      <c r="H146" s="101">
        <f>'7. Integration-Non Academic'!G21</f>
        <v>0</v>
      </c>
    </row>
    <row r="147" spans="1:8" ht="29" x14ac:dyDescent="0.35">
      <c r="A147" s="101">
        <f>'0. Vendor Summary'!G2</f>
        <v>0</v>
      </c>
      <c r="B147" s="101" t="str">
        <f>'7. Integration-Non Academic'!A22</f>
        <v>INA</v>
      </c>
      <c r="C147" s="101">
        <f>'7. Integration-Non Academic'!B22</f>
        <v>7</v>
      </c>
      <c r="D147" s="101">
        <f>'7. Integration-Non Academic'!C22</f>
        <v>7</v>
      </c>
      <c r="E147" s="101">
        <f>'7. Integration-Non Academic'!D22</f>
        <v>0</v>
      </c>
      <c r="F147" s="101" t="str">
        <f>'7. Integration-Non Academic'!E22</f>
        <v>Explain how the vendor product allows direct SQL client access to query underlying database(s). </v>
      </c>
      <c r="G147" s="101" t="str">
        <f>'7. Integration-Non Academic'!F22</f>
        <v xml:space="preserve">Detailed Response Required - Details are required in the next column </v>
      </c>
      <c r="H147" s="101">
        <f>'7. Integration-Non Academic'!G22</f>
        <v>0</v>
      </c>
    </row>
    <row r="148" spans="1:8" x14ac:dyDescent="0.35">
      <c r="A148" s="101">
        <f>'0. Vendor Summary'!G2</f>
        <v>0</v>
      </c>
      <c r="B148" s="101" t="str">
        <f>'7. Integration-Non Academic'!A23</f>
        <v>INA</v>
      </c>
      <c r="C148" s="101">
        <f>'7. Integration-Non Academic'!B23</f>
        <v>7</v>
      </c>
      <c r="D148" s="101">
        <f>'7. Integration-Non Academic'!C23</f>
        <v>8</v>
      </c>
      <c r="E148" s="101">
        <f>'7. Integration-Non Academic'!D23</f>
        <v>0</v>
      </c>
      <c r="F148" s="101" t="str">
        <f>'7. Integration-Non Academic'!E23</f>
        <v>Import / Export Specifics</v>
      </c>
      <c r="G148" s="101" t="str">
        <f>'7. Integration-Non Academic'!F23</f>
        <v>N/A Heading</v>
      </c>
      <c r="H148" s="101" t="str">
        <f>'7. Integration-Non Academic'!G23</f>
        <v>N/A Heading</v>
      </c>
    </row>
    <row r="149" spans="1:8" ht="29" x14ac:dyDescent="0.35">
      <c r="A149" s="101">
        <f>'0. Vendor Summary'!G2</f>
        <v>0</v>
      </c>
      <c r="B149" s="101" t="str">
        <f>'7. Integration-Non Academic'!A24</f>
        <v>INA</v>
      </c>
      <c r="C149" s="101">
        <f>'7. Integration-Non Academic'!B24</f>
        <v>7</v>
      </c>
      <c r="D149" s="101">
        <f>'7. Integration-Non Academic'!C24</f>
        <v>8</v>
      </c>
      <c r="E149" s="101" t="str">
        <f>'7. Integration-Non Academic'!D24</f>
        <v>a</v>
      </c>
      <c r="F149" s="101" t="str">
        <f>'7. Integration-Non Academic'!E24</f>
        <v>Describe additional secure, out of the box automated integration import options provided by the vendor.  </v>
      </c>
      <c r="G149" s="101" t="str">
        <f>'7. Integration-Non Academic'!F24</f>
        <v xml:space="preserve">Detailed Response Required - Details are required in the next column </v>
      </c>
      <c r="H149" s="101">
        <f>'7. Integration-Non Academic'!G24</f>
        <v>0</v>
      </c>
    </row>
    <row r="150" spans="1:8" ht="29" x14ac:dyDescent="0.35">
      <c r="A150" s="101">
        <f>'0. Vendor Summary'!G2</f>
        <v>0</v>
      </c>
      <c r="B150" s="101" t="str">
        <f>'7. Integration-Non Academic'!A25</f>
        <v>INA</v>
      </c>
      <c r="C150" s="101">
        <f>'7. Integration-Non Academic'!B25</f>
        <v>7</v>
      </c>
      <c r="D150" s="101">
        <f>'7. Integration-Non Academic'!C25</f>
        <v>8</v>
      </c>
      <c r="E150" s="101" t="str">
        <f>'7. Integration-Non Academic'!D25</f>
        <v>b</v>
      </c>
      <c r="F150" s="101" t="str">
        <f>'7. Integration-Non Academic'!E25</f>
        <v>Describe additional secure, out of the box automated integration export options provided by the vendor. </v>
      </c>
      <c r="G150" s="101" t="str">
        <f>'7. Integration-Non Academic'!F25</f>
        <v xml:space="preserve">Detailed Response Required - Details are required in the next column </v>
      </c>
      <c r="H150" s="101">
        <f>'7. Integration-Non Academic'!G25</f>
        <v>0</v>
      </c>
    </row>
    <row r="151" spans="1:8" ht="29" x14ac:dyDescent="0.35">
      <c r="A151" s="101">
        <f>'0. Vendor Summary'!G2</f>
        <v>0</v>
      </c>
      <c r="B151" s="101" t="str">
        <f>'7. Integration-Non Academic'!A26</f>
        <v>INA</v>
      </c>
      <c r="C151" s="101">
        <f>'7. Integration-Non Academic'!B26</f>
        <v>7</v>
      </c>
      <c r="D151" s="101">
        <f>'7. Integration-Non Academic'!C26</f>
        <v>8</v>
      </c>
      <c r="E151" s="101" t="str">
        <f>'7. Integration-Non Academic'!D26</f>
        <v>c</v>
      </c>
      <c r="F151" s="101" t="str">
        <f>'7. Integration-Non Academic'!E26</f>
        <v>Transaction date-times are available for inserts and updates to internal table records so that delta data can be determined. </v>
      </c>
      <c r="G151" s="101">
        <f>'7. Integration-Non Academic'!F26</f>
        <v>0</v>
      </c>
      <c r="H151" s="101">
        <f>'7. Integration-Non Academic'!G26</f>
        <v>0</v>
      </c>
    </row>
    <row r="152" spans="1:8" x14ac:dyDescent="0.35">
      <c r="A152" s="101">
        <f>'0. Vendor Summary'!G2</f>
        <v>0</v>
      </c>
      <c r="B152" s="101" t="str">
        <f>'7. Integration-Non Academic'!A27</f>
        <v>INA</v>
      </c>
      <c r="C152" s="101">
        <f>'7. Integration-Non Academic'!B27</f>
        <v>7</v>
      </c>
      <c r="D152" s="101">
        <f>'7. Integration-Non Academic'!C27</f>
        <v>8</v>
      </c>
      <c r="E152" s="101" t="str">
        <f>'7. Integration-Non Academic'!D27</f>
        <v>d</v>
      </c>
      <c r="F152" s="101" t="str">
        <f>'7. Integration-Non Academic'!E27</f>
        <v>Imported data will be reflected in the product’s audit-history sub-system. </v>
      </c>
      <c r="G152" s="101">
        <f>'7. Integration-Non Academic'!F27</f>
        <v>0</v>
      </c>
      <c r="H152" s="101">
        <f>'7. Integration-Non Academic'!G27</f>
        <v>0</v>
      </c>
    </row>
    <row r="153" spans="1:8" x14ac:dyDescent="0.35">
      <c r="A153" s="101">
        <f>'0. Vendor Summary'!G2</f>
        <v>0</v>
      </c>
      <c r="B153" s="101" t="str">
        <f>'7. Integration-Non Academic'!A28</f>
        <v>INA</v>
      </c>
      <c r="C153" s="101">
        <f>'7. Integration-Non Academic'!B28</f>
        <v>7</v>
      </c>
      <c r="D153" s="101">
        <f>'7. Integration-Non Academic'!C28</f>
        <v>8</v>
      </c>
      <c r="E153" s="101" t="str">
        <f>'7. Integration-Non Academic'!D28</f>
        <v>e</v>
      </c>
      <c r="F153" s="101" t="str">
        <f>'7. Integration-Non Academic'!E28</f>
        <v>System prevents accidental import duplication. </v>
      </c>
      <c r="G153" s="101">
        <f>'7. Integration-Non Academic'!F28</f>
        <v>0</v>
      </c>
      <c r="H153" s="101">
        <f>'7. Integration-Non Academic'!G28</f>
        <v>0</v>
      </c>
    </row>
    <row r="154" spans="1:8" x14ac:dyDescent="0.35">
      <c r="A154" s="101">
        <f>'0. Vendor Summary'!G2</f>
        <v>0</v>
      </c>
      <c r="B154" s="101" t="str">
        <f>'7. Integration-Non Academic'!A29</f>
        <v>INA</v>
      </c>
      <c r="C154" s="101">
        <f>'7. Integration-Non Academic'!B29</f>
        <v>7</v>
      </c>
      <c r="D154" s="101">
        <f>'7. Integration-Non Academic'!C29</f>
        <v>8</v>
      </c>
      <c r="E154" s="101" t="str">
        <f>'7. Integration-Non Academic'!D29</f>
        <v>f</v>
      </c>
      <c r="F154" s="101" t="str">
        <f>'7. Integration-Non Academic'!E29</f>
        <v>Import function handles additions, changes, and deletions.  </v>
      </c>
      <c r="G154" s="101">
        <f>'7. Integration-Non Academic'!F29</f>
        <v>0</v>
      </c>
      <c r="H154" s="101">
        <f>'7. Integration-Non Academic'!G29</f>
        <v>0</v>
      </c>
    </row>
    <row r="155" spans="1:8" x14ac:dyDescent="0.35">
      <c r="A155" s="101">
        <f>'0. Vendor Summary'!G2</f>
        <v>0</v>
      </c>
      <c r="B155" s="101" t="str">
        <f>'7. Integration-Non Academic'!A30</f>
        <v>INA</v>
      </c>
      <c r="C155" s="101">
        <f>'7. Integration-Non Academic'!B30</f>
        <v>7</v>
      </c>
      <c r="D155" s="101">
        <f>'7. Integration-Non Academic'!C30</f>
        <v>8</v>
      </c>
      <c r="E155" s="101" t="str">
        <f>'7. Integration-Non Academic'!D30</f>
        <v>g</v>
      </c>
      <c r="F155" s="101" t="str">
        <f>'7. Integration-Non Academic'!E30</f>
        <v>Are "exception" reports provided to tell one about any data import errors. </v>
      </c>
      <c r="G155" s="101">
        <f>'7. Integration-Non Academic'!F30</f>
        <v>0</v>
      </c>
      <c r="H155" s="101">
        <f>'7. Integration-Non Academic'!G30</f>
        <v>0</v>
      </c>
    </row>
    <row r="156" spans="1:8" ht="29" x14ac:dyDescent="0.35">
      <c r="A156" s="101">
        <f>'0. Vendor Summary'!G2</f>
        <v>0</v>
      </c>
      <c r="B156" s="101" t="str">
        <f>'6. Other Software or Hardware'!A2</f>
        <v>OT</v>
      </c>
      <c r="C156" s="101">
        <f>'6. Other Software or Hardware'!B2</f>
        <v>6</v>
      </c>
      <c r="D156" s="101">
        <f>'6. Other Software or Hardware'!C2</f>
        <v>1</v>
      </c>
      <c r="E156" s="101">
        <f>'6. Other Software or Hardware'!D2</f>
        <v>0</v>
      </c>
      <c r="F156" s="101" t="str">
        <f>'6. Other Software or Hardware'!E2</f>
        <v>The vendor shall specify any included ad-hoc reporting software which allows for the construction of simple and complex queries. </v>
      </c>
      <c r="G156" s="101" t="str">
        <f>'6. Other Software or Hardware'!F2</f>
        <v xml:space="preserve">Detailed Response Required - Complete the next column </v>
      </c>
      <c r="H156" s="101">
        <f>'6. Other Software or Hardware'!G2</f>
        <v>0</v>
      </c>
    </row>
    <row r="157" spans="1:8" ht="29" x14ac:dyDescent="0.35">
      <c r="A157" s="101">
        <f>'0. Vendor Summary'!G2</f>
        <v>0</v>
      </c>
      <c r="B157" s="101" t="str">
        <f>'6. Other Software or Hardware'!A3</f>
        <v>OT</v>
      </c>
      <c r="C157" s="101">
        <f>'6. Other Software or Hardware'!B3</f>
        <v>6</v>
      </c>
      <c r="D157" s="101">
        <f>'6. Other Software or Hardware'!C3</f>
        <v>2</v>
      </c>
      <c r="E157" s="101">
        <f>'6. Other Software or Hardware'!D3</f>
        <v>0</v>
      </c>
      <c r="F157" s="101" t="str">
        <f>'6. Other Software or Hardware'!E3</f>
        <v>The vendor shall specify any required, not included, ad-hoc reporting software which allows for the construction of simple and complex queries. </v>
      </c>
      <c r="G157" s="101" t="str">
        <f>'6. Other Software or Hardware'!F3</f>
        <v xml:space="preserve">Detailed Response Required - Complete the next column </v>
      </c>
      <c r="H157" s="101">
        <f>'6. Other Software or Hardware'!G3</f>
        <v>0</v>
      </c>
    </row>
    <row r="158" spans="1:8" ht="29" x14ac:dyDescent="0.35">
      <c r="A158" s="101">
        <f>'0. Vendor Summary'!G2</f>
        <v>0</v>
      </c>
      <c r="B158" s="101" t="str">
        <f>'6. Other Software or Hardware'!A4</f>
        <v>OT</v>
      </c>
      <c r="C158" s="101">
        <f>'6. Other Software or Hardware'!B4</f>
        <v>6</v>
      </c>
      <c r="D158" s="101">
        <f>'6. Other Software or Hardware'!C4</f>
        <v>3</v>
      </c>
      <c r="E158" s="101">
        <f>'6. Other Software or Hardware'!D4</f>
        <v>0</v>
      </c>
      <c r="F158" s="101" t="str">
        <f>'6. Other Software or Hardware'!E4</f>
        <v>The vendor shall specify any hardware required to support vendor proposed solution.</v>
      </c>
      <c r="G158" s="101" t="str">
        <f>'6. Other Software or Hardware'!F4</f>
        <v xml:space="preserve">Detailed Response Required - Complete the next column </v>
      </c>
      <c r="H158" s="101">
        <f>'6. Other Software or Hardware'!G4</f>
        <v>0</v>
      </c>
    </row>
    <row r="159" spans="1:8" ht="29" x14ac:dyDescent="0.35">
      <c r="A159" s="101">
        <f>'0. Vendor Summary'!G2</f>
        <v>0</v>
      </c>
      <c r="B159" s="101" t="str">
        <f>'6. Other Software or Hardware'!A5</f>
        <v>OT</v>
      </c>
      <c r="C159" s="101">
        <f>'6. Other Software or Hardware'!B5</f>
        <v>6</v>
      </c>
      <c r="D159" s="101">
        <f>'6. Other Software or Hardware'!C5</f>
        <v>4</v>
      </c>
      <c r="E159" s="101">
        <f>'6. Other Software or Hardware'!D5</f>
        <v>0</v>
      </c>
      <c r="F159" s="101" t="str">
        <f>'6. Other Software or Hardware'!E5</f>
        <v>The vendor shall identify any hardware and platform components necessary for implementation at scale, (optimal, minimal). </v>
      </c>
      <c r="G159" s="101" t="str">
        <f>'6. Other Software or Hardware'!F5</f>
        <v xml:space="preserve">Detailed Response Required - Complete the next column </v>
      </c>
      <c r="H159" s="101">
        <f>'6. Other Software or Hardware'!G5</f>
        <v>0</v>
      </c>
    </row>
    <row r="160" spans="1:8" ht="43.5" x14ac:dyDescent="0.35">
      <c r="A160" s="101">
        <f>'0. Vendor Summary'!G2</f>
        <v>0</v>
      </c>
      <c r="B160" s="101" t="str">
        <f>'6. Other Software or Hardware'!A6</f>
        <v>OT</v>
      </c>
      <c r="C160" s="101">
        <f>'6. Other Software or Hardware'!B6</f>
        <v>6</v>
      </c>
      <c r="D160" s="101">
        <f>'6. Other Software or Hardware'!C6</f>
        <v>5</v>
      </c>
      <c r="E160" s="101">
        <f>'6. Other Software or Hardware'!D6</f>
        <v>0</v>
      </c>
      <c r="F160" s="101" t="str">
        <f>'6. Other Software or Hardware'!E6</f>
        <v>The vendor shall identify and articulate any additional or indirect costs associated with the set-up and configuration of any hardware and platform components required to support the proposed solution. </v>
      </c>
      <c r="G160" s="101" t="str">
        <f>'6. Other Software or Hardware'!F6</f>
        <v xml:space="preserve">Detailed Response Required - Complete the next column </v>
      </c>
      <c r="H160" s="101">
        <f>'6. Other Software or Hardware'!G6</f>
        <v>0</v>
      </c>
    </row>
    <row r="161" spans="1:8" ht="29" x14ac:dyDescent="0.35">
      <c r="A161" s="101">
        <f>'0. Vendor Summary'!G2</f>
        <v>0</v>
      </c>
      <c r="B161" s="101" t="str">
        <f>'6. Other Software or Hardware'!A7</f>
        <v>OT</v>
      </c>
      <c r="C161" s="101">
        <f>'6. Other Software or Hardware'!B7</f>
        <v>6</v>
      </c>
      <c r="D161" s="101">
        <f>'6. Other Software or Hardware'!C7</f>
        <v>6</v>
      </c>
      <c r="E161" s="101">
        <f>'6. Other Software or Hardware'!D7</f>
        <v>0</v>
      </c>
      <c r="F161" s="101" t="str">
        <f>'6. Other Software or Hardware'!E7</f>
        <v>The vendor shall specify any communications and network equipment required by the proposed solution. </v>
      </c>
      <c r="G161" s="101" t="str">
        <f>'6. Other Software or Hardware'!F7</f>
        <v xml:space="preserve">Detailed Response Required - Complete the next column </v>
      </c>
      <c r="H161" s="101">
        <f>'6. Other Software or Hardware'!G7</f>
        <v>0</v>
      </c>
    </row>
    <row r="162" spans="1:8" x14ac:dyDescent="0.35">
      <c r="A162" s="101">
        <f>'0. Vendor Summary'!G2</f>
        <v>0</v>
      </c>
      <c r="B162" s="101" t="str">
        <f>'2. Technical Requirements'!A2</f>
        <v>TR</v>
      </c>
      <c r="C162" s="101">
        <f>'2. Technical Requirements'!B2</f>
        <v>2</v>
      </c>
      <c r="D162" s="101">
        <f>'2. Technical Requirements'!C2</f>
        <v>1</v>
      </c>
      <c r="E162" s="101">
        <f>'2. Technical Requirements'!D2</f>
        <v>0</v>
      </c>
      <c r="F162" s="101" t="str">
        <f>'2. Technical Requirements'!E2</f>
        <v>System Architecture </v>
      </c>
      <c r="G162" s="101" t="str">
        <f>'2. Technical Requirements'!F2</f>
        <v>N/A Heading</v>
      </c>
      <c r="H162" s="101" t="str">
        <f>'2. Technical Requirements'!G2</f>
        <v>N/A Heading</v>
      </c>
    </row>
    <row r="163" spans="1:8" ht="43.5" x14ac:dyDescent="0.35">
      <c r="A163" s="101">
        <f>'0. Vendor Summary'!G2</f>
        <v>0</v>
      </c>
      <c r="B163" s="101" t="str">
        <f>'2. Technical Requirements'!A3</f>
        <v>TR</v>
      </c>
      <c r="C163" s="101">
        <f>'2. Technical Requirements'!B3</f>
        <v>2</v>
      </c>
      <c r="D163" s="101">
        <f>'2. Technical Requirements'!C3</f>
        <v>1</v>
      </c>
      <c r="E163" s="101" t="str">
        <f>'2. Technical Requirements'!D3</f>
        <v>a</v>
      </c>
      <c r="F163" s="101" t="str">
        <f>'2. Technical Requirements'!E3</f>
        <v>The vendor shall describe the intended system architecture that provides high availability/reliability with redundancies, load balancing, and no single point of failure. </v>
      </c>
      <c r="G163" s="101" t="str">
        <f>'2. Technical Requirements'!F3</f>
        <v xml:space="preserve">Detailed Response Required - Complete the next column </v>
      </c>
      <c r="H163" s="101">
        <f>'2. Technical Requirements'!G3</f>
        <v>0</v>
      </c>
    </row>
    <row r="164" spans="1:8" ht="29" x14ac:dyDescent="0.35">
      <c r="A164" s="101">
        <f>'0. Vendor Summary'!G2</f>
        <v>0</v>
      </c>
      <c r="B164" s="101" t="str">
        <f>'2. Technical Requirements'!A4</f>
        <v>TR</v>
      </c>
      <c r="C164" s="101">
        <f>'2. Technical Requirements'!B4</f>
        <v>2</v>
      </c>
      <c r="D164" s="101">
        <f>'2. Technical Requirements'!C4</f>
        <v>1</v>
      </c>
      <c r="E164" s="101" t="str">
        <f>'2. Technical Requirements'!D4</f>
        <v>b</v>
      </c>
      <c r="F164" s="101" t="str">
        <f>'2. Technical Requirements'!E4</f>
        <v>All new core versions and releases of the vendor solution will be provided to HISD.  </v>
      </c>
      <c r="G164" s="101">
        <f>'2. Technical Requirements'!F4</f>
        <v>0</v>
      </c>
      <c r="H164" s="101">
        <f>'2. Technical Requirements'!G4</f>
        <v>0</v>
      </c>
    </row>
    <row r="165" spans="1:8" ht="29" x14ac:dyDescent="0.35">
      <c r="A165" s="101">
        <f>'0. Vendor Summary'!G2</f>
        <v>0</v>
      </c>
      <c r="B165" s="101" t="str">
        <f>'2. Technical Requirements'!A5</f>
        <v>TR</v>
      </c>
      <c r="C165" s="101">
        <f>'2. Technical Requirements'!B5</f>
        <v>2</v>
      </c>
      <c r="D165" s="101">
        <f>'2. Technical Requirements'!C5</f>
        <v>1</v>
      </c>
      <c r="E165" s="101" t="str">
        <f>'2. Technical Requirements'!D5</f>
        <v>c</v>
      </c>
      <c r="F165" s="101" t="str">
        <f>'2. Technical Requirements'!E5</f>
        <v>The vendor shall state the name, version number, and release date of the software being proposed. </v>
      </c>
      <c r="G165" s="101" t="str">
        <f>'2. Technical Requirements'!F5</f>
        <v xml:space="preserve">Detailed Response Required - Complete the next column </v>
      </c>
      <c r="H165" s="101">
        <f>'2. Technical Requirements'!G5</f>
        <v>0</v>
      </c>
    </row>
    <row r="166" spans="1:8" ht="29" x14ac:dyDescent="0.35">
      <c r="A166" s="101">
        <f>'0. Vendor Summary'!G2</f>
        <v>0</v>
      </c>
      <c r="B166" s="101" t="str">
        <f>'2. Technical Requirements'!A6</f>
        <v>TR</v>
      </c>
      <c r="C166" s="101">
        <f>'2. Technical Requirements'!B6</f>
        <v>2</v>
      </c>
      <c r="D166" s="101">
        <f>'2. Technical Requirements'!C6</f>
        <v>1</v>
      </c>
      <c r="E166" s="101" t="str">
        <f>'2. Technical Requirements'!D6</f>
        <v>d</v>
      </c>
      <c r="F166" s="101" t="str">
        <f>'2. Technical Requirements'!E6</f>
        <v>The vendor shall state whether there is an updated product version being worked on, as well as the expected date of issue. </v>
      </c>
      <c r="G166" s="101" t="str">
        <f>'2. Technical Requirements'!F6</f>
        <v xml:space="preserve">Detailed Response Required - Complete the next column </v>
      </c>
      <c r="H166" s="101">
        <f>'2. Technical Requirements'!G6</f>
        <v>0</v>
      </c>
    </row>
    <row r="167" spans="1:8" ht="29" x14ac:dyDescent="0.35">
      <c r="A167" s="101">
        <f>'0. Vendor Summary'!G2</f>
        <v>0</v>
      </c>
      <c r="B167" s="101" t="str">
        <f>'2. Technical Requirements'!A7</f>
        <v>TR</v>
      </c>
      <c r="C167" s="101">
        <f>'2. Technical Requirements'!B7</f>
        <v>2</v>
      </c>
      <c r="D167" s="101">
        <f>'2. Technical Requirements'!C7</f>
        <v>1</v>
      </c>
      <c r="E167" s="101" t="str">
        <f>'2. Technical Requirements'!D7</f>
        <v>c</v>
      </c>
      <c r="F167" s="101" t="str">
        <f>'2. Technical Requirements'!E7</f>
        <v>The vendor shall state when it is expected the current product will be at end of life and a new product made available to replace the proposed product.</v>
      </c>
      <c r="G167" s="101">
        <f>'2. Technical Requirements'!F7</f>
        <v>0</v>
      </c>
      <c r="H167" s="101">
        <f>'2. Technical Requirements'!G7</f>
        <v>0</v>
      </c>
    </row>
    <row r="168" spans="1:8" ht="29" x14ac:dyDescent="0.35">
      <c r="A168" s="101">
        <f>'0. Vendor Summary'!G2</f>
        <v>0</v>
      </c>
      <c r="B168" s="101" t="str">
        <f>'2. Technical Requirements'!A8</f>
        <v>TR</v>
      </c>
      <c r="C168" s="101">
        <f>'2. Technical Requirements'!B8</f>
        <v>2</v>
      </c>
      <c r="D168" s="101">
        <f>'2. Technical Requirements'!C8</f>
        <v>1</v>
      </c>
      <c r="E168" s="101" t="str">
        <f>'2. Technical Requirements'!D8</f>
        <v>e</v>
      </c>
      <c r="F168" s="101" t="str">
        <f>'2. Technical Requirements'!E8</f>
        <v>The vendor shall fully test the equipment/software and provide a written report of passed and failed function testing prior to deployment. </v>
      </c>
      <c r="G168" s="101">
        <f>'2. Technical Requirements'!F8</f>
        <v>0</v>
      </c>
      <c r="H168" s="101">
        <f>'2. Technical Requirements'!G8</f>
        <v>0</v>
      </c>
    </row>
    <row r="169" spans="1:8" ht="29" x14ac:dyDescent="0.35">
      <c r="A169" s="101">
        <f>'0. Vendor Summary'!G2</f>
        <v>0</v>
      </c>
      <c r="B169" s="101" t="str">
        <f>'2. Technical Requirements'!A9</f>
        <v>TR</v>
      </c>
      <c r="C169" s="101">
        <f>'2. Technical Requirements'!B9</f>
        <v>2</v>
      </c>
      <c r="D169" s="101">
        <f>'2. Technical Requirements'!C9</f>
        <v>1</v>
      </c>
      <c r="E169" s="101" t="str">
        <f>'2. Technical Requirements'!D9</f>
        <v>f</v>
      </c>
      <c r="F169" s="101" t="str">
        <f>'2. Technical Requirements'!E9</f>
        <v>The vendor and HISD will mutually agree upon all new versions, releases and new features in terms of timing and acceptance of such. </v>
      </c>
      <c r="G169" s="101">
        <f>'2. Technical Requirements'!F9</f>
        <v>0</v>
      </c>
      <c r="H169" s="101">
        <f>'2. Technical Requirements'!G9</f>
        <v>0</v>
      </c>
    </row>
    <row r="170" spans="1:8" ht="29" x14ac:dyDescent="0.35">
      <c r="A170" s="101">
        <f>'0. Vendor Summary'!G2</f>
        <v>0</v>
      </c>
      <c r="B170" s="101" t="str">
        <f>'2. Technical Requirements'!A10</f>
        <v>TR</v>
      </c>
      <c r="C170" s="101">
        <f>'2. Technical Requirements'!B10</f>
        <v>2</v>
      </c>
      <c r="D170" s="101">
        <f>'2. Technical Requirements'!C10</f>
        <v>1</v>
      </c>
      <c r="E170" s="101" t="str">
        <f>'2. Technical Requirements'!D10</f>
        <v>g</v>
      </c>
      <c r="F170" s="101" t="str">
        <f>'2. Technical Requirements'!E10</f>
        <v>System changes shall be approved by HISD in staging (UAT) prior to being made available in the production environment. </v>
      </c>
      <c r="G170" s="101">
        <f>'2. Technical Requirements'!F10</f>
        <v>0</v>
      </c>
      <c r="H170" s="101">
        <f>'2. Technical Requirements'!G10</f>
        <v>0</v>
      </c>
    </row>
    <row r="171" spans="1:8" ht="29" x14ac:dyDescent="0.35">
      <c r="A171" s="101">
        <f>'0. Vendor Summary'!G2</f>
        <v>0</v>
      </c>
      <c r="B171" s="101" t="str">
        <f>'2. Technical Requirements'!A11</f>
        <v>TR</v>
      </c>
      <c r="C171" s="101">
        <f>'2. Technical Requirements'!B11</f>
        <v>2</v>
      </c>
      <c r="D171" s="101">
        <f>'2. Technical Requirements'!C11</f>
        <v>1</v>
      </c>
      <c r="E171" s="101" t="str">
        <f>'2. Technical Requirements'!D11</f>
        <v>h</v>
      </c>
      <c r="F171" s="101" t="str">
        <f>'2. Technical Requirements'!E11</f>
        <v>Single Data Source used for all data extracts (i.e., both regular school year and summer school reside in a single database).</v>
      </c>
      <c r="G171" s="101">
        <f>'2. Technical Requirements'!F11</f>
        <v>0</v>
      </c>
      <c r="H171" s="101">
        <f>'2. Technical Requirements'!G11</f>
        <v>0</v>
      </c>
    </row>
    <row r="172" spans="1:8" x14ac:dyDescent="0.35">
      <c r="A172" s="101">
        <f>'0. Vendor Summary'!G2</f>
        <v>0</v>
      </c>
      <c r="B172" s="101" t="str">
        <f>'2. Technical Requirements'!A12</f>
        <v>TR</v>
      </c>
      <c r="C172" s="101">
        <f>'2. Technical Requirements'!B12</f>
        <v>2</v>
      </c>
      <c r="D172" s="101">
        <f>'2. Technical Requirements'!C12</f>
        <v>2</v>
      </c>
      <c r="E172" s="101">
        <f>'2. Technical Requirements'!D12</f>
        <v>0</v>
      </c>
      <c r="F172" s="101" t="str">
        <f>'2. Technical Requirements'!E12</f>
        <v>Performance </v>
      </c>
      <c r="G172" s="101" t="str">
        <f>'2. Technical Requirements'!F12</f>
        <v>N/A Heading</v>
      </c>
      <c r="H172" s="101" t="str">
        <f>'2. Technical Requirements'!G12</f>
        <v>N/A Heading</v>
      </c>
    </row>
    <row r="173" spans="1:8" ht="29" x14ac:dyDescent="0.35">
      <c r="A173" s="101">
        <f>'0. Vendor Summary'!G2</f>
        <v>0</v>
      </c>
      <c r="B173" s="101" t="str">
        <f>'2. Technical Requirements'!A13</f>
        <v>TR</v>
      </c>
      <c r="C173" s="101">
        <f>'2. Technical Requirements'!B13</f>
        <v>2</v>
      </c>
      <c r="D173" s="101">
        <f>'2. Technical Requirements'!C13</f>
        <v>2</v>
      </c>
      <c r="E173" s="101" t="str">
        <f>'2. Technical Requirements'!D13</f>
        <v>a</v>
      </c>
      <c r="F173" s="101" t="str">
        <f>'2. Technical Requirements'!E13</f>
        <v>The vendor shall describe how system sizing requirements are determined to ensure optimal performance when the system goes live.  </v>
      </c>
      <c r="G173" s="101" t="str">
        <f>'2. Technical Requirements'!F13</f>
        <v xml:space="preserve">Detailed Response Required - Complete the next column </v>
      </c>
      <c r="H173" s="101">
        <f>'2. Technical Requirements'!G13</f>
        <v>0</v>
      </c>
    </row>
    <row r="174" spans="1:8" ht="29" x14ac:dyDescent="0.35">
      <c r="A174" s="101">
        <f>'0. Vendor Summary'!G2</f>
        <v>0</v>
      </c>
      <c r="B174" s="101" t="str">
        <f>'2. Technical Requirements'!A14</f>
        <v>TR</v>
      </c>
      <c r="C174" s="101">
        <f>'2. Technical Requirements'!B14</f>
        <v>2</v>
      </c>
      <c r="D174" s="101">
        <f>'2. Technical Requirements'!C14</f>
        <v>2</v>
      </c>
      <c r="E174" s="101" t="str">
        <f>'2. Technical Requirements'!D14</f>
        <v>b</v>
      </c>
      <c r="F174" s="101" t="str">
        <f>'2. Technical Requirements'!E14</f>
        <v>The vendor shall fully test the equipment/software and provide a written report of passed and failed function testing prior to deployment. </v>
      </c>
      <c r="G174" s="101">
        <f>'2. Technical Requirements'!F14</f>
        <v>0</v>
      </c>
      <c r="H174" s="101">
        <f>'2. Technical Requirements'!G14</f>
        <v>0</v>
      </c>
    </row>
    <row r="175" spans="1:8" ht="29" x14ac:dyDescent="0.35">
      <c r="A175" s="101">
        <f>'0. Vendor Summary'!G2</f>
        <v>0</v>
      </c>
      <c r="B175" s="101" t="str">
        <f>'2. Technical Requirements'!A15</f>
        <v>TR</v>
      </c>
      <c r="C175" s="101">
        <f>'2. Technical Requirements'!B15</f>
        <v>2</v>
      </c>
      <c r="D175" s="101">
        <f>'2. Technical Requirements'!C15</f>
        <v>2</v>
      </c>
      <c r="E175" s="101" t="str">
        <f>'2. Technical Requirements'!D15</f>
        <v>c</v>
      </c>
      <c r="F175" s="101" t="str">
        <f>'2. Technical Requirements'!E15</f>
        <v>The vendor shall describe the tuning options that are available if system performance becomes an issue. </v>
      </c>
      <c r="G175" s="101" t="str">
        <f>'2. Technical Requirements'!F15</f>
        <v xml:space="preserve">Detailed Response Required - Complete the next column </v>
      </c>
      <c r="H175" s="101">
        <f>'2. Technical Requirements'!G15</f>
        <v>0</v>
      </c>
    </row>
    <row r="176" spans="1:8" x14ac:dyDescent="0.35">
      <c r="A176" s="101">
        <f>'0. Vendor Summary'!G2</f>
        <v>0</v>
      </c>
      <c r="B176" s="101" t="str">
        <f>'2. Technical Requirements'!A16</f>
        <v>TR</v>
      </c>
      <c r="C176" s="101">
        <f>'2. Technical Requirements'!B16</f>
        <v>2</v>
      </c>
      <c r="D176" s="101">
        <f>'2. Technical Requirements'!C16</f>
        <v>3</v>
      </c>
      <c r="E176" s="101">
        <f>'2. Technical Requirements'!D16</f>
        <v>0</v>
      </c>
      <c r="F176" s="101" t="str">
        <f>'2. Technical Requirements'!E16</f>
        <v>Monitoring &amp; Error Logging</v>
      </c>
      <c r="G176" s="101" t="str">
        <f>'2. Technical Requirements'!F16</f>
        <v>N/A Heading</v>
      </c>
      <c r="H176" s="101" t="str">
        <f>'2. Technical Requirements'!G16</f>
        <v>N/A Heading</v>
      </c>
    </row>
    <row r="177" spans="1:8" x14ac:dyDescent="0.35">
      <c r="A177" s="101">
        <f>'0. Vendor Summary'!G2</f>
        <v>0</v>
      </c>
      <c r="B177" s="101" t="str">
        <f>'2. Technical Requirements'!A17</f>
        <v>TR</v>
      </c>
      <c r="C177" s="101">
        <f>'2. Technical Requirements'!B17</f>
        <v>2</v>
      </c>
      <c r="D177" s="101">
        <f>'2. Technical Requirements'!C17</f>
        <v>3</v>
      </c>
      <c r="E177" s="101" t="str">
        <f>'2. Technical Requirements'!D17</f>
        <v>a</v>
      </c>
      <c r="F177" s="101" t="str">
        <f>'2. Technical Requirements'!E17</f>
        <v>Application Monitoring &amp; Error Logging is provided.</v>
      </c>
      <c r="G177" s="101">
        <f>'2. Technical Requirements'!F17</f>
        <v>0</v>
      </c>
      <c r="H177" s="101">
        <f>'2. Technical Requirements'!G17</f>
        <v>0</v>
      </c>
    </row>
    <row r="178" spans="1:8" ht="29" x14ac:dyDescent="0.35">
      <c r="A178" s="101">
        <f>'0. Vendor Summary'!G2</f>
        <v>0</v>
      </c>
      <c r="B178" s="101" t="str">
        <f>'2. Technical Requirements'!A18</f>
        <v>TR</v>
      </c>
      <c r="C178" s="101">
        <f>'2. Technical Requirements'!B18</f>
        <v>2</v>
      </c>
      <c r="D178" s="101">
        <f>'2. Technical Requirements'!C18</f>
        <v>3</v>
      </c>
      <c r="E178" s="101" t="str">
        <f>'2. Technical Requirements'!D18</f>
        <v>b</v>
      </c>
      <c r="F178" s="101" t="str">
        <f>'2. Technical Requirements'!E18</f>
        <v>Describe available application performance monitoring, application monitoring, hardware, database and error logging processes and capabilities of the system. </v>
      </c>
      <c r="G178" s="101" t="str">
        <f>'2. Technical Requirements'!F18</f>
        <v xml:space="preserve">Detailed Response Required - Complete the next column </v>
      </c>
      <c r="H178" s="101">
        <f>'2. Technical Requirements'!G18</f>
        <v>0</v>
      </c>
    </row>
    <row r="179" spans="1:8" x14ac:dyDescent="0.35">
      <c r="A179" s="101">
        <f>'0. Vendor Summary'!G2</f>
        <v>0</v>
      </c>
      <c r="B179" s="101" t="str">
        <f>'2. Technical Requirements'!A19</f>
        <v>TR</v>
      </c>
      <c r="C179" s="101">
        <f>'2. Technical Requirements'!B19</f>
        <v>2</v>
      </c>
      <c r="D179" s="101">
        <f>'2. Technical Requirements'!C19</f>
        <v>4</v>
      </c>
      <c r="E179" s="101">
        <f>'2. Technical Requirements'!D19</f>
        <v>0</v>
      </c>
      <c r="F179" s="101" t="str">
        <f>'2. Technical Requirements'!E19</f>
        <v xml:space="preserve">Single Sign On </v>
      </c>
      <c r="G179" s="101" t="str">
        <f>'2. Technical Requirements'!F19</f>
        <v>N/A Heading</v>
      </c>
      <c r="H179" s="101" t="str">
        <f>'2. Technical Requirements'!G19</f>
        <v>N/A Heading</v>
      </c>
    </row>
    <row r="180" spans="1:8" x14ac:dyDescent="0.35">
      <c r="A180" s="101">
        <f>'0. Vendor Summary'!G2</f>
        <v>0</v>
      </c>
      <c r="B180" s="101" t="str">
        <f>'2. Technical Requirements'!A20</f>
        <v>TR</v>
      </c>
      <c r="C180" s="101">
        <f>'2. Technical Requirements'!B20</f>
        <v>2</v>
      </c>
      <c r="D180" s="101">
        <f>'2. Technical Requirements'!C20</f>
        <v>4</v>
      </c>
      <c r="E180" s="101" t="str">
        <f>'2. Technical Requirements'!D20</f>
        <v>a</v>
      </c>
      <c r="F180" s="101" t="str">
        <f>'2. Technical Requirements'!E20</f>
        <v>Single sign on capability via SAML.</v>
      </c>
      <c r="G180" s="101">
        <f>'2. Technical Requirements'!F20</f>
        <v>0</v>
      </c>
      <c r="H180" s="101">
        <f>'2. Technical Requirements'!G20</f>
        <v>0</v>
      </c>
    </row>
    <row r="181" spans="1:8" x14ac:dyDescent="0.35">
      <c r="A181" s="101">
        <f>'0. Vendor Summary'!G2</f>
        <v>0</v>
      </c>
      <c r="B181" s="101" t="str">
        <f>'2. Technical Requirements'!A21</f>
        <v>TR</v>
      </c>
      <c r="C181" s="101">
        <f>'2. Technical Requirements'!B21</f>
        <v>2</v>
      </c>
      <c r="D181" s="101">
        <f>'2. Technical Requirements'!C21</f>
        <v>4</v>
      </c>
      <c r="E181" s="101" t="str">
        <f>'2. Technical Requirements'!D21</f>
        <v>b</v>
      </c>
      <c r="F181" s="101" t="str">
        <f>'2. Technical Requirements'!E21</f>
        <v>Single sign on capability via LTI. </v>
      </c>
      <c r="G181" s="101">
        <f>'2. Technical Requirements'!F21</f>
        <v>0</v>
      </c>
      <c r="H181" s="101">
        <f>'2. Technical Requirements'!G21</f>
        <v>0</v>
      </c>
    </row>
    <row r="182" spans="1:8" x14ac:dyDescent="0.35">
      <c r="A182" s="101">
        <f>'0. Vendor Summary'!G2</f>
        <v>0</v>
      </c>
      <c r="B182" s="101" t="str">
        <f>'2. Technical Requirements'!A22</f>
        <v>TR</v>
      </c>
      <c r="C182" s="101">
        <f>'2. Technical Requirements'!B22</f>
        <v>2</v>
      </c>
      <c r="D182" s="101">
        <f>'2. Technical Requirements'!C22</f>
        <v>4</v>
      </c>
      <c r="E182" s="101" t="str">
        <f>'2. Technical Requirements'!D22</f>
        <v>c</v>
      </c>
      <c r="F182" s="101" t="str">
        <f>'2. Technical Requirements'!E22</f>
        <v>Single sign on capability via OAuth v2.0.</v>
      </c>
      <c r="G182" s="101">
        <f>'2. Technical Requirements'!F22</f>
        <v>0</v>
      </c>
      <c r="H182" s="101">
        <f>'2. Technical Requirements'!G22</f>
        <v>0</v>
      </c>
    </row>
    <row r="183" spans="1:8" ht="29" x14ac:dyDescent="0.35">
      <c r="A183" s="101">
        <f>'0. Vendor Summary'!G2</f>
        <v>0</v>
      </c>
      <c r="B183" s="101" t="str">
        <f>'2. Technical Requirements'!A24</f>
        <v>TR</v>
      </c>
      <c r="C183" s="101">
        <f>'2. Technical Requirements'!B24</f>
        <v>2</v>
      </c>
      <c r="D183" s="101">
        <f>'2. Technical Requirements'!C24</f>
        <v>4</v>
      </c>
      <c r="E183" s="101" t="str">
        <f>'2. Technical Requirements'!D24</f>
        <v>e</v>
      </c>
      <c r="F183" s="101" t="str">
        <f>'2. Technical Requirements'!E24</f>
        <v>If not SSO ready, will you confirm that you will make your system SSO ready using SAML, LTI 1.0 or Oauth 2.0?</v>
      </c>
      <c r="G183" s="101">
        <f>'2. Technical Requirements'!F24</f>
        <v>0</v>
      </c>
      <c r="H183" s="101">
        <f>'2. Technical Requirements'!G24</f>
        <v>0</v>
      </c>
    </row>
    <row r="184" spans="1:8" x14ac:dyDescent="0.35">
      <c r="A184" s="101">
        <f>'0. Vendor Summary'!G2</f>
        <v>0</v>
      </c>
      <c r="B184" s="101" t="str">
        <f>'2. Technical Requirements'!A25</f>
        <v>TR</v>
      </c>
      <c r="C184" s="101">
        <f>'2. Technical Requirements'!B25</f>
        <v>2</v>
      </c>
      <c r="D184" s="101">
        <f>'2. Technical Requirements'!C25</f>
        <v>5</v>
      </c>
      <c r="E184" s="101">
        <f>'2. Technical Requirements'!D25</f>
        <v>0</v>
      </c>
      <c r="F184" s="101" t="str">
        <f>'2. Technical Requirements'!E25</f>
        <v>Dashboards</v>
      </c>
      <c r="G184" s="101" t="str">
        <f>'2. Technical Requirements'!F25</f>
        <v>N/A Heading</v>
      </c>
      <c r="H184" s="101" t="str">
        <f>'2. Technical Requirements'!G25</f>
        <v>N/A Heading</v>
      </c>
    </row>
    <row r="185" spans="1:8" x14ac:dyDescent="0.35">
      <c r="A185" s="101">
        <f>'0. Vendor Summary'!G2</f>
        <v>0</v>
      </c>
      <c r="B185" s="101" t="str">
        <f>'2. Technical Requirements'!A26</f>
        <v>TR</v>
      </c>
      <c r="C185" s="101">
        <f>'2. Technical Requirements'!B26</f>
        <v>2</v>
      </c>
      <c r="D185" s="101">
        <f>'2. Technical Requirements'!C26</f>
        <v>5</v>
      </c>
      <c r="E185" s="101" t="str">
        <f>'2. Technical Requirements'!D26</f>
        <v>a</v>
      </c>
      <c r="F185" s="101" t="str">
        <f>'2. Technical Requirements'!E26</f>
        <v>Inclusion of a dashboard system.  </v>
      </c>
      <c r="G185" s="101">
        <f>'2. Technical Requirements'!F26</f>
        <v>0</v>
      </c>
      <c r="H185" s="101">
        <f>'2. Technical Requirements'!G26</f>
        <v>0</v>
      </c>
    </row>
    <row r="186" spans="1:8" ht="29" x14ac:dyDescent="0.35">
      <c r="A186" s="101">
        <f>'0. Vendor Summary'!G2</f>
        <v>0</v>
      </c>
      <c r="B186" s="101" t="str">
        <f>'2. Technical Requirements'!A27</f>
        <v>TR</v>
      </c>
      <c r="C186" s="101">
        <f>'2. Technical Requirements'!B27</f>
        <v>2</v>
      </c>
      <c r="D186" s="101">
        <f>'2. Technical Requirements'!C27</f>
        <v>5</v>
      </c>
      <c r="E186" s="101" t="str">
        <f>'2. Technical Requirements'!D27</f>
        <v>b</v>
      </c>
      <c r="F186" s="101" t="str">
        <f>'2. Technical Requirements'!E27</f>
        <v>Integration capability between the platform’s dashboard and HISD BI/dashboards for seamless reporting, if required.</v>
      </c>
      <c r="G186" s="101">
        <f>'2. Technical Requirements'!F27</f>
        <v>0</v>
      </c>
      <c r="H186" s="101">
        <f>'2. Technical Requirements'!G27</f>
        <v>0</v>
      </c>
    </row>
    <row r="187" spans="1:8" ht="29" x14ac:dyDescent="0.35">
      <c r="A187" s="101">
        <f>'0. Vendor Summary'!G2</f>
        <v>0</v>
      </c>
      <c r="B187" s="101" t="str">
        <f>'2. Technical Requirements'!A28</f>
        <v>TR</v>
      </c>
      <c r="C187" s="101">
        <f>'2. Technical Requirements'!B28</f>
        <v>2</v>
      </c>
      <c r="D187" s="101">
        <f>'2. Technical Requirements'!C28</f>
        <v>5</v>
      </c>
      <c r="E187" s="101" t="str">
        <f>'2. Technical Requirements'!D28</f>
        <v>c</v>
      </c>
      <c r="F187" s="101" t="str">
        <f>'2. Technical Requirements'!E28</f>
        <v>If the vendor does not offer dashboard capability, the vendor response should include samples of reports at the detail and summary level. </v>
      </c>
      <c r="G187" s="101">
        <f>'2. Technical Requirements'!F28</f>
        <v>0</v>
      </c>
      <c r="H187" s="101">
        <f>'2. Technical Requirements'!G28</f>
        <v>0</v>
      </c>
    </row>
    <row r="188" spans="1:8" x14ac:dyDescent="0.35">
      <c r="A188" s="101">
        <f>'0. Vendor Summary'!G2</f>
        <v>0</v>
      </c>
      <c r="B188" s="101" t="str">
        <f>'2. Technical Requirements'!A29</f>
        <v>TR</v>
      </c>
      <c r="C188" s="101">
        <f>'2. Technical Requirements'!B29</f>
        <v>2</v>
      </c>
      <c r="D188" s="101">
        <f>'2. Technical Requirements'!C29</f>
        <v>6</v>
      </c>
      <c r="E188" s="101">
        <f>'2. Technical Requirements'!D29</f>
        <v>0</v>
      </c>
      <c r="F188" s="101" t="str">
        <f>'2. Technical Requirements'!E29</f>
        <v>Environments</v>
      </c>
      <c r="G188" s="101" t="str">
        <f>'2. Technical Requirements'!F29</f>
        <v>N/A Heading</v>
      </c>
      <c r="H188" s="101" t="str">
        <f>'2. Technical Requirements'!G29</f>
        <v>N/A Heading</v>
      </c>
    </row>
    <row r="189" spans="1:8" x14ac:dyDescent="0.35">
      <c r="A189" s="101">
        <f>'0. Vendor Summary'!G2</f>
        <v>0</v>
      </c>
      <c r="B189" s="101" t="str">
        <f>'2. Technical Requirements'!A30</f>
        <v>TR</v>
      </c>
      <c r="C189" s="101">
        <f>'2. Technical Requirements'!B30</f>
        <v>2</v>
      </c>
      <c r="D189" s="101">
        <f>'2. Technical Requirements'!C30</f>
        <v>6</v>
      </c>
      <c r="E189" s="101" t="str">
        <f>'2. Technical Requirements'!D30</f>
        <v>a</v>
      </c>
      <c r="F189" s="101" t="str">
        <f>'2. Technical Requirements'!E30</f>
        <v>Development Environment instance included; no additional cost.</v>
      </c>
      <c r="G189" s="101">
        <f>'2. Technical Requirements'!F30</f>
        <v>0</v>
      </c>
      <c r="H189" s="101">
        <f>'2. Technical Requirements'!G30</f>
        <v>0</v>
      </c>
    </row>
    <row r="190" spans="1:8" x14ac:dyDescent="0.35">
      <c r="A190" s="101">
        <f>'0. Vendor Summary'!G2</f>
        <v>0</v>
      </c>
      <c r="B190" s="101" t="str">
        <f>'2. Technical Requirements'!A31</f>
        <v>TR</v>
      </c>
      <c r="C190" s="101">
        <f>'2. Technical Requirements'!B31</f>
        <v>2</v>
      </c>
      <c r="D190" s="101">
        <f>'2. Technical Requirements'!C31</f>
        <v>6</v>
      </c>
      <c r="E190" s="101" t="str">
        <f>'2. Technical Requirements'!D31</f>
        <v>b</v>
      </c>
      <c r="F190" s="101" t="str">
        <f>'2. Technical Requirements'!E31</f>
        <v>Training Environment instance included; no additional cost.</v>
      </c>
      <c r="G190" s="101">
        <f>'2. Technical Requirements'!F31</f>
        <v>0</v>
      </c>
      <c r="H190" s="101">
        <f>'2. Technical Requirements'!G31</f>
        <v>0</v>
      </c>
    </row>
    <row r="191" spans="1:8" x14ac:dyDescent="0.35">
      <c r="A191" s="101">
        <f>'0. Vendor Summary'!G2</f>
        <v>0</v>
      </c>
      <c r="B191" s="101" t="str">
        <f>'2. Technical Requirements'!A32</f>
        <v>TR</v>
      </c>
      <c r="C191" s="101">
        <f>'2. Technical Requirements'!B32</f>
        <v>2</v>
      </c>
      <c r="D191" s="101">
        <f>'2. Technical Requirements'!C32</f>
        <v>6</v>
      </c>
      <c r="E191" s="101" t="str">
        <f>'2. Technical Requirements'!D32</f>
        <v>c</v>
      </c>
      <c r="F191" s="101" t="str">
        <f>'2. Technical Requirements'!E32</f>
        <v>Conversion Environment instance included; no additional cost.</v>
      </c>
      <c r="G191" s="101">
        <f>'2. Technical Requirements'!F32</f>
        <v>0</v>
      </c>
      <c r="H191" s="101">
        <f>'2. Technical Requirements'!G32</f>
        <v>0</v>
      </c>
    </row>
    <row r="192" spans="1:8" x14ac:dyDescent="0.35">
      <c r="A192" s="101">
        <f>'0. Vendor Summary'!G2</f>
        <v>0</v>
      </c>
      <c r="B192" s="101" t="str">
        <f>'2. Technical Requirements'!A33</f>
        <v>TR</v>
      </c>
      <c r="C192" s="101">
        <f>'2. Technical Requirements'!B33</f>
        <v>2</v>
      </c>
      <c r="D192" s="101">
        <f>'2. Technical Requirements'!C33</f>
        <v>6</v>
      </c>
      <c r="E192" s="101" t="str">
        <f>'2. Technical Requirements'!D33</f>
        <v>d</v>
      </c>
      <c r="F192" s="101" t="str">
        <f>'2. Technical Requirements'!E33</f>
        <v>Staging / UAT Environment instance included; no additional cost.</v>
      </c>
      <c r="G192" s="101">
        <f>'2. Technical Requirements'!F33</f>
        <v>0</v>
      </c>
      <c r="H192" s="101">
        <f>'2. Technical Requirements'!G33</f>
        <v>0</v>
      </c>
    </row>
    <row r="193" spans="1:8" x14ac:dyDescent="0.35">
      <c r="A193" s="101">
        <f>'0. Vendor Summary'!G2</f>
        <v>0</v>
      </c>
      <c r="B193" s="101" t="str">
        <f>'2. Technical Requirements'!A34</f>
        <v>TR</v>
      </c>
      <c r="C193" s="101">
        <f>'2. Technical Requirements'!B34</f>
        <v>2</v>
      </c>
      <c r="D193" s="101">
        <f>'2. Technical Requirements'!C34</f>
        <v>6</v>
      </c>
      <c r="E193" s="101" t="str">
        <f>'2. Technical Requirements'!D34</f>
        <v>e</v>
      </c>
      <c r="F193" s="101" t="str">
        <f>'2. Technical Requirements'!E34</f>
        <v>Conversion / UAT Environment instance included; no additional cost.</v>
      </c>
      <c r="G193" s="101">
        <f>'2. Technical Requirements'!F34</f>
        <v>0</v>
      </c>
      <c r="H193" s="101">
        <f>'2. Technical Requirements'!G34</f>
        <v>0</v>
      </c>
    </row>
    <row r="194" spans="1:8" ht="43.5" x14ac:dyDescent="0.35">
      <c r="A194" s="101">
        <f>'0. Vendor Summary'!G2</f>
        <v>0</v>
      </c>
      <c r="B194" s="101" t="str">
        <f>'2. Technical Requirements'!A35</f>
        <v>TR</v>
      </c>
      <c r="C194" s="101">
        <f>'2. Technical Requirements'!B35</f>
        <v>2</v>
      </c>
      <c r="D194" s="101">
        <f>'2. Technical Requirements'!C35</f>
        <v>6</v>
      </c>
      <c r="E194" s="101" t="str">
        <f>'2. Technical Requirements'!D35</f>
        <v>f</v>
      </c>
      <c r="F194" s="101" t="str">
        <f>'2. Technical Requirements'!E35</f>
        <v>Non-production environment accessible to HISD staff to be used for testing import and export integrations prior to production deployment; no additional cost.</v>
      </c>
      <c r="G194" s="101">
        <f>'2. Technical Requirements'!F35</f>
        <v>0</v>
      </c>
      <c r="H194" s="101">
        <f>'2. Technical Requirements'!G35</f>
        <v>0</v>
      </c>
    </row>
    <row r="195" spans="1:8" x14ac:dyDescent="0.35">
      <c r="A195" s="101">
        <f>'0. Vendor Summary'!G2</f>
        <v>0</v>
      </c>
      <c r="B195" s="101" t="str">
        <f>'0. Vendor Summary'!A2</f>
        <v>VS</v>
      </c>
      <c r="C195" s="101">
        <f>'0. Vendor Summary'!B2</f>
        <v>0</v>
      </c>
      <c r="D195" s="101">
        <f>'0. Vendor Summary'!C2</f>
        <v>1</v>
      </c>
      <c r="E195" s="101">
        <f>'0. Vendor Summary'!D2</f>
        <v>0</v>
      </c>
      <c r="F195" s="101" t="str">
        <f>'0. Vendor Summary'!E2</f>
        <v>Vendor/Company Characteristics/Product Name</v>
      </c>
      <c r="G195" s="101" t="str">
        <f>'0. Vendor Summary'!F2</f>
        <v xml:space="preserve">Detailed Response Required - Complete the next column </v>
      </c>
      <c r="H195" s="101">
        <f>'0. Vendor Summary'!G2</f>
        <v>0</v>
      </c>
    </row>
    <row r="196" spans="1:8" ht="29" x14ac:dyDescent="0.35">
      <c r="A196" s="101">
        <f>'0. Vendor Summary'!G2</f>
        <v>0</v>
      </c>
      <c r="B196" s="101" t="str">
        <f>'0. Vendor Summary'!A3</f>
        <v>VS</v>
      </c>
      <c r="C196" s="101">
        <f>'0. Vendor Summary'!B3</f>
        <v>0</v>
      </c>
      <c r="D196" s="101">
        <f>'0. Vendor Summary'!C3</f>
        <v>1</v>
      </c>
      <c r="E196" s="101" t="str">
        <f>'0. Vendor Summary'!D3</f>
        <v>a</v>
      </c>
      <c r="F196" s="101" t="str">
        <f>'0. Vendor Summary'!E3</f>
        <v>The vendor shall list the names of large public K-12 district (&gt;100,000 students) that currently use this platform. </v>
      </c>
      <c r="G196" s="101" t="str">
        <f>'0. Vendor Summary'!F3</f>
        <v xml:space="preserve">Detailed Response Required - Complete the next column </v>
      </c>
      <c r="H196" s="101">
        <f>'0. Vendor Summary'!G3</f>
        <v>0</v>
      </c>
    </row>
    <row r="197" spans="1:8" ht="29" x14ac:dyDescent="0.35">
      <c r="A197" s="101">
        <f>'0. Vendor Summary'!G2</f>
        <v>0</v>
      </c>
      <c r="B197" s="101" t="str">
        <f>'0. Vendor Summary'!A4</f>
        <v>VS</v>
      </c>
      <c r="C197" s="101">
        <f>'0. Vendor Summary'!B4</f>
        <v>0</v>
      </c>
      <c r="D197" s="101">
        <f>'0. Vendor Summary'!C4</f>
        <v>1</v>
      </c>
      <c r="E197" s="101" t="str">
        <f>'0. Vendor Summary'!D4</f>
        <v>b</v>
      </c>
      <c r="F197" s="101" t="str">
        <f>'0. Vendor Summary'!E4</f>
        <v>Intended Scope of Product (select dropdown response that is most appropriate to your capability beside 0.1.b1 - 0.1.b4):</v>
      </c>
      <c r="G197" s="101" t="str">
        <f>'0. Vendor Summary'!F4</f>
        <v>N/A Heading</v>
      </c>
      <c r="H197" s="101">
        <f>'0. Vendor Summary'!G4</f>
        <v>0</v>
      </c>
    </row>
    <row r="198" spans="1:8" x14ac:dyDescent="0.35">
      <c r="A198" s="101">
        <f>'0. Vendor Summary'!G2</f>
        <v>0</v>
      </c>
      <c r="B198" s="101" t="str">
        <f>'0. Vendor Summary'!A5</f>
        <v>VS</v>
      </c>
      <c r="C198" s="101">
        <f>'0. Vendor Summary'!B5</f>
        <v>0</v>
      </c>
      <c r="D198" s="101">
        <f>'0. Vendor Summary'!C5</f>
        <v>1</v>
      </c>
      <c r="E198" s="101" t="str">
        <f>'0. Vendor Summary'!D5</f>
        <v>b.1</v>
      </c>
      <c r="F198" s="101" t="str">
        <f>'0. Vendor Summary'!E5</f>
        <v>District-wide</v>
      </c>
      <c r="G198" s="101">
        <f>'0. Vendor Summary'!F5</f>
        <v>0</v>
      </c>
      <c r="H198" s="101">
        <f>'0. Vendor Summary'!G5</f>
        <v>0</v>
      </c>
    </row>
    <row r="199" spans="1:8" x14ac:dyDescent="0.35">
      <c r="A199" s="101">
        <f>'0. Vendor Summary'!G2</f>
        <v>0</v>
      </c>
      <c r="B199" s="101" t="str">
        <f>'0. Vendor Summary'!A6</f>
        <v>VS</v>
      </c>
      <c r="C199" s="101">
        <f>'0. Vendor Summary'!B6</f>
        <v>0</v>
      </c>
      <c r="D199" s="101">
        <f>'0. Vendor Summary'!C6</f>
        <v>1</v>
      </c>
      <c r="E199" s="101" t="str">
        <f>'0. Vendor Summary'!D6</f>
        <v>b.2</v>
      </c>
      <c r="F199" s="101" t="str">
        <f>'0. Vendor Summary'!E6</f>
        <v>In a select group/cohort of schools (please specify):</v>
      </c>
      <c r="G199" s="101" t="str">
        <f>'0. Vendor Summary'!F6</f>
        <v xml:space="preserve">Detailed Response Required - Complete the next column </v>
      </c>
      <c r="H199" s="101">
        <f>'0. Vendor Summary'!G6</f>
        <v>0</v>
      </c>
    </row>
    <row r="200" spans="1:8" x14ac:dyDescent="0.35">
      <c r="A200" s="101">
        <f>'0. Vendor Summary'!G2</f>
        <v>0</v>
      </c>
      <c r="B200" s="101" t="str">
        <f>'0. Vendor Summary'!A7</f>
        <v>VS</v>
      </c>
      <c r="C200" s="101">
        <f>'0. Vendor Summary'!B7</f>
        <v>0</v>
      </c>
      <c r="D200" s="101">
        <f>'0. Vendor Summary'!C7</f>
        <v>1</v>
      </c>
      <c r="E200" s="101" t="str">
        <f>'0. Vendor Summary'!D7</f>
        <v>b.3</v>
      </c>
      <c r="F200" s="101" t="str">
        <f>'0. Vendor Summary'!E7</f>
        <v>For a specific program or student group (please specify):</v>
      </c>
      <c r="G200" s="101" t="str">
        <f>'0. Vendor Summary'!F7</f>
        <v xml:space="preserve">Detailed Response Required - Complete the next column </v>
      </c>
      <c r="H200" s="101">
        <f>'0. Vendor Summary'!G7</f>
        <v>0</v>
      </c>
    </row>
    <row r="201" spans="1:8" x14ac:dyDescent="0.35">
      <c r="A201" s="101">
        <f>'0. Vendor Summary'!G2</f>
        <v>0</v>
      </c>
      <c r="B201" s="101" t="str">
        <f>'0. Vendor Summary'!A8</f>
        <v>VS</v>
      </c>
      <c r="C201" s="101">
        <f>'0. Vendor Summary'!B8</f>
        <v>0</v>
      </c>
      <c r="D201" s="101">
        <f>'0. Vendor Summary'!C8</f>
        <v>1</v>
      </c>
      <c r="E201" s="101" t="str">
        <f>'0. Vendor Summary'!D8</f>
        <v>b.4</v>
      </c>
      <c r="F201" s="101" t="str">
        <f>'0. Vendor Summary'!E8</f>
        <v>In specific grade levels (please specify):</v>
      </c>
      <c r="G201" s="101" t="str">
        <f>'0. Vendor Summary'!F8</f>
        <v xml:space="preserve">Detailed Response Required - Complete the next column </v>
      </c>
      <c r="H201" s="101">
        <f>'0. Vendor Summary'!G8</f>
        <v>0</v>
      </c>
    </row>
    <row r="202" spans="1:8" x14ac:dyDescent="0.35">
      <c r="A202" s="101">
        <f>'0. Vendor Summary'!G2</f>
        <v>0</v>
      </c>
      <c r="B202" s="101" t="str">
        <f>'0. Vendor Summary'!A9</f>
        <v>VS</v>
      </c>
      <c r="C202" s="101">
        <f>'0. Vendor Summary'!B9</f>
        <v>0</v>
      </c>
      <c r="D202" s="101">
        <f>'0. Vendor Summary'!C9</f>
        <v>1</v>
      </c>
      <c r="E202" s="101" t="str">
        <f>'0. Vendor Summary'!D9</f>
        <v>b.5</v>
      </c>
      <c r="F202" s="101" t="str">
        <f>'0. Vendor Summary'!E9</f>
        <v>Approximate number of HISD schools to use (if known):</v>
      </c>
      <c r="G202" s="101" t="str">
        <f>'0. Vendor Summary'!F9</f>
        <v xml:space="preserve">Detailed Response Required - Complete the next column </v>
      </c>
      <c r="H202" s="101">
        <f>'0. Vendor Summary'!G9</f>
        <v>0</v>
      </c>
    </row>
    <row r="203" spans="1:8" ht="29" x14ac:dyDescent="0.35">
      <c r="A203" s="101">
        <f>'0. Vendor Summary'!G2</f>
        <v>0</v>
      </c>
      <c r="B203" s="101" t="str">
        <f>'0. Vendor Summary'!A10</f>
        <v>VS</v>
      </c>
      <c r="C203" s="101">
        <f>'0. Vendor Summary'!B10</f>
        <v>0</v>
      </c>
      <c r="D203" s="101">
        <f>'0. Vendor Summary'!C10</f>
        <v>1</v>
      </c>
      <c r="E203" s="101" t="str">
        <f>'0. Vendor Summary'!D10</f>
        <v>c</v>
      </c>
      <c r="F203" s="101" t="str">
        <f>'0. Vendor Summary'!E10</f>
        <v>Provide the maximum number of concurrent active users the platform can handle and should provide proof of stress testing. </v>
      </c>
      <c r="G203" s="101" t="str">
        <f>'0. Vendor Summary'!F10</f>
        <v xml:space="preserve">Detailed Response Required - Complete the next column </v>
      </c>
      <c r="H203" s="101">
        <f>'0. Vendor Summary'!G10</f>
        <v>0</v>
      </c>
    </row>
    <row r="204" spans="1:8" ht="43.5" x14ac:dyDescent="0.35">
      <c r="A204" s="101">
        <f>'0. Vendor Summary'!G2</f>
        <v>0</v>
      </c>
      <c r="B204" s="101" t="str">
        <f>'0. Vendor Summary'!A11</f>
        <v>VS</v>
      </c>
      <c r="C204" s="101">
        <f>'0. Vendor Summary'!B11</f>
        <v>0</v>
      </c>
      <c r="D204" s="101">
        <f>'0. Vendor Summary'!C11</f>
        <v>1</v>
      </c>
      <c r="E204" s="101" t="str">
        <f>'0. Vendor Summary'!D11</f>
        <v>d</v>
      </c>
      <c r="F204" s="101" t="str">
        <f>'0. Vendor Summary'!E11</f>
        <v>State the size of the development team (including testers) that supports the product, including any vendor personnel that might dedicated to HISD's instance of the product. </v>
      </c>
      <c r="G204" s="101" t="str">
        <f>'0. Vendor Summary'!F11</f>
        <v xml:space="preserve">Detailed Response Required - Complete the next column </v>
      </c>
      <c r="H204" s="101">
        <f>'0. Vendor Summary'!G11</f>
        <v>0</v>
      </c>
    </row>
    <row r="205" spans="1:8" ht="43.5" x14ac:dyDescent="0.35">
      <c r="A205" s="101">
        <f>'0. Vendor Summary'!G2</f>
        <v>0</v>
      </c>
      <c r="B205" s="101" t="str">
        <f>'0. Vendor Summary'!A12</f>
        <v>VS</v>
      </c>
      <c r="C205" s="101">
        <f>'0. Vendor Summary'!B12</f>
        <v>0</v>
      </c>
      <c r="D205" s="101">
        <f>'0. Vendor Summary'!C12</f>
        <v>1</v>
      </c>
      <c r="E205" s="101" t="str">
        <f>'0. Vendor Summary'!D12</f>
        <v>e</v>
      </c>
      <c r="F205" s="101" t="str">
        <f>'0. Vendor Summary'!E12</f>
        <v>State the size of the development team (not including testers) that supports the product, including any vendor personnel that might dedicated to HISD's instance of the product. </v>
      </c>
      <c r="G205" s="101" t="str">
        <f>'0. Vendor Summary'!F12</f>
        <v xml:space="preserve">Detailed Response Required - Complete the next column </v>
      </c>
      <c r="H205" s="101">
        <f>'0. Vendor Summary'!G12</f>
        <v>0</v>
      </c>
    </row>
    <row r="206" spans="1:8" ht="43.5" x14ac:dyDescent="0.35">
      <c r="A206" s="101">
        <f>'0. Vendor Summary'!G2</f>
        <v>0</v>
      </c>
      <c r="B206" s="101" t="str">
        <f>'0. Vendor Summary'!A13</f>
        <v>VS</v>
      </c>
      <c r="C206" s="101">
        <f>'0. Vendor Summary'!B13</f>
        <v>0</v>
      </c>
      <c r="D206" s="101">
        <f>'0. Vendor Summary'!C13</f>
        <v>1</v>
      </c>
      <c r="E206" s="101" t="str">
        <f>'0. Vendor Summary'!D13</f>
        <v>f</v>
      </c>
      <c r="F206" s="101" t="str">
        <f>'0. Vendor Summary'!E13</f>
        <v>State the size of the quality assurance / testing team that supports the product, including any vendor personnel that might dedicated to HISD's instance of the product. </v>
      </c>
      <c r="G206" s="101" t="str">
        <f>'0. Vendor Summary'!F13</f>
        <v xml:space="preserve">Detailed Response Required - Complete the next column </v>
      </c>
      <c r="H206" s="101">
        <f>'0. Vendor Summary'!G13</f>
        <v>0</v>
      </c>
    </row>
    <row r="207" spans="1:8" x14ac:dyDescent="0.35">
      <c r="A207" s="101">
        <f>'0. Vendor Summary'!G2</f>
        <v>0</v>
      </c>
      <c r="B207" s="101" t="str">
        <f>'0. Vendor Summary'!A14</f>
        <v>VS</v>
      </c>
      <c r="C207" s="101">
        <f>'0. Vendor Summary'!B14</f>
        <v>0</v>
      </c>
      <c r="D207" s="101">
        <f>'0. Vendor Summary'!C14</f>
        <v>2</v>
      </c>
      <c r="E207" s="101">
        <f>'0. Vendor Summary'!D14</f>
        <v>0</v>
      </c>
      <c r="F207" s="101" t="str">
        <f>'0. Vendor Summary'!E14</f>
        <v>System Documentation &amp; Organizational Change Management Support</v>
      </c>
      <c r="G207" s="101" t="str">
        <f>'0. Vendor Summary'!F14</f>
        <v>N/A Heading</v>
      </c>
      <c r="H207" s="101">
        <f>'0. Vendor Summary'!G14</f>
        <v>0</v>
      </c>
    </row>
    <row r="208" spans="1:8" ht="29" x14ac:dyDescent="0.35">
      <c r="A208" s="101">
        <f>'0. Vendor Summary'!G2</f>
        <v>0</v>
      </c>
      <c r="B208" s="101" t="str">
        <f>'0. Vendor Summary'!A15</f>
        <v>VS</v>
      </c>
      <c r="C208" s="101">
        <f>'0. Vendor Summary'!B15</f>
        <v>0</v>
      </c>
      <c r="D208" s="101">
        <f>'0. Vendor Summary'!C15</f>
        <v>2</v>
      </c>
      <c r="E208" s="101" t="str">
        <f>'0. Vendor Summary'!D15</f>
        <v>a</v>
      </c>
      <c r="F208" s="101" t="str">
        <f>'0. Vendor Summary'!E15</f>
        <v>The vendor will support, train and provide documentation (i.e., guides, videos...) to support communication and implementation of system updates.  </v>
      </c>
      <c r="G208" s="101">
        <f>'0. Vendor Summary'!F15</f>
        <v>0</v>
      </c>
      <c r="H208" s="101">
        <f>'0. Vendor Summary'!G15</f>
        <v>0</v>
      </c>
    </row>
    <row r="209" spans="1:8" ht="29" x14ac:dyDescent="0.35">
      <c r="A209" s="101">
        <f>'0. Vendor Summary'!G2</f>
        <v>0</v>
      </c>
      <c r="B209" s="101" t="str">
        <f>'0. Vendor Summary'!A16</f>
        <v>VS</v>
      </c>
      <c r="C209" s="101">
        <f>'0. Vendor Summary'!B16</f>
        <v>0</v>
      </c>
      <c r="D209" s="101">
        <f>'0. Vendor Summary'!C16</f>
        <v>2</v>
      </c>
      <c r="E209" s="101" t="str">
        <f>'0. Vendor Summary'!D16</f>
        <v>b</v>
      </c>
      <c r="F209" s="101" t="str">
        <f>'0. Vendor Summary'!E16</f>
        <v>The vendor has organizational change management communication documents available for utilization and customization by HISD.</v>
      </c>
      <c r="G209" s="101">
        <f>'0. Vendor Summary'!F16</f>
        <v>0</v>
      </c>
      <c r="H209" s="101">
        <f>'0. Vendor Summary'!G16</f>
        <v>0</v>
      </c>
    </row>
    <row r="210" spans="1:8" ht="29" x14ac:dyDescent="0.35">
      <c r="A210" s="101">
        <f>'0. Vendor Summary'!G2</f>
        <v>0</v>
      </c>
      <c r="B210" s="101" t="str">
        <f>'0. Vendor Summary'!A17</f>
        <v>VS</v>
      </c>
      <c r="C210" s="101">
        <f>'0. Vendor Summary'!B17</f>
        <v>0</v>
      </c>
      <c r="D210" s="101">
        <f>'0. Vendor Summary'!C17</f>
        <v>2</v>
      </c>
      <c r="E210" s="101" t="str">
        <f>'0. Vendor Summary'!D17</f>
        <v>c</v>
      </c>
      <c r="F210" s="101" t="str">
        <f>'0. Vendor Summary'!E17</f>
        <v>Vendor’s ability to provide knowledge transfer or training on each data element in the vendor's system. </v>
      </c>
      <c r="G210" s="101">
        <f>'0. Vendor Summary'!F17</f>
        <v>0</v>
      </c>
      <c r="H210" s="101">
        <f>'0. Vendor Summary'!G17</f>
        <v>0</v>
      </c>
    </row>
    <row r="211" spans="1:8" x14ac:dyDescent="0.35">
      <c r="A211" s="101">
        <f>'0. Vendor Summary'!G2</f>
        <v>0</v>
      </c>
      <c r="B211" s="101" t="str">
        <f>'0. Vendor Summary'!A18</f>
        <v>VS</v>
      </c>
      <c r="C211" s="101">
        <f>'0. Vendor Summary'!B18</f>
        <v>0</v>
      </c>
      <c r="D211" s="101">
        <f>'0. Vendor Summary'!C18</f>
        <v>2</v>
      </c>
      <c r="E211" s="101" t="str">
        <f>'0. Vendor Summary'!D18</f>
        <v>d</v>
      </c>
      <c r="F211" s="101" t="str">
        <f>'0. Vendor Summary'!E18</f>
        <v>Knowledge transfer regarding enriched/calculated data is provided.</v>
      </c>
      <c r="G211" s="101">
        <f>'0. Vendor Summary'!F18</f>
        <v>0</v>
      </c>
      <c r="H211" s="101">
        <f>'0. Vendor Summary'!G18</f>
        <v>0</v>
      </c>
    </row>
    <row r="212" spans="1:8" ht="29" x14ac:dyDescent="0.35">
      <c r="A212" s="101">
        <f>'0. Vendor Summary'!G2</f>
        <v>0</v>
      </c>
      <c r="B212" s="101" t="str">
        <f>'0. Vendor Summary'!A19</f>
        <v>VS</v>
      </c>
      <c r="C212" s="101">
        <f>'0. Vendor Summary'!B19</f>
        <v>0</v>
      </c>
      <c r="D212" s="101">
        <f>'0. Vendor Summary'!C19</f>
        <v>2</v>
      </c>
      <c r="E212" s="101" t="str">
        <f>'0. Vendor Summary'!D19</f>
        <v>e</v>
      </c>
      <c r="F212" s="101" t="str">
        <f>'0. Vendor Summary'!E19</f>
        <v>Vendor’s plan includes making Subject Matter Expert(s) available to provide assistance in understanding the enriched/calculated data.</v>
      </c>
      <c r="G212" s="101">
        <f>'0. Vendor Summary'!F19</f>
        <v>0</v>
      </c>
      <c r="H212" s="101">
        <f>'0. Vendor Summary'!G19</f>
        <v>0</v>
      </c>
    </row>
    <row r="213" spans="1:8" x14ac:dyDescent="0.35">
      <c r="A213" s="101">
        <f>'0. Vendor Summary'!G2</f>
        <v>0</v>
      </c>
      <c r="B213" s="101" t="str">
        <f>'0. Vendor Summary'!A20</f>
        <v>VS</v>
      </c>
      <c r="C213" s="101">
        <f>'0. Vendor Summary'!B20</f>
        <v>0</v>
      </c>
      <c r="D213" s="101">
        <f>'0. Vendor Summary'!C20</f>
        <v>3</v>
      </c>
      <c r="E213" s="101">
        <f>'0. Vendor Summary'!D20</f>
        <v>0</v>
      </c>
      <c r="F213" s="101" t="str">
        <f>'0. Vendor Summary'!E20</f>
        <v>Methodology </v>
      </c>
      <c r="G213" s="101" t="str">
        <f>'0. Vendor Summary'!F20</f>
        <v>N/A Heading</v>
      </c>
      <c r="H213" s="101">
        <f>'0. Vendor Summary'!G20</f>
        <v>0</v>
      </c>
    </row>
    <row r="214" spans="1:8" ht="29" x14ac:dyDescent="0.35">
      <c r="A214" s="101">
        <f>'0. Vendor Summary'!G2</f>
        <v>0</v>
      </c>
      <c r="B214" s="101" t="str">
        <f>'0. Vendor Summary'!A21</f>
        <v>VS</v>
      </c>
      <c r="C214" s="101">
        <f>'0. Vendor Summary'!B21</f>
        <v>0</v>
      </c>
      <c r="D214" s="101">
        <f>'0. Vendor Summary'!C21</f>
        <v>3</v>
      </c>
      <c r="E214" s="101" t="str">
        <f>'0. Vendor Summary'!D21</f>
        <v>a</v>
      </c>
      <c r="F214" s="101" t="str">
        <f>'0. Vendor Summary'!E21</f>
        <v>Describe in detail its application lifecycle management methodology with respect to the project's approach for HISD. </v>
      </c>
      <c r="G214" s="101" t="str">
        <f>'0. Vendor Summary'!F21</f>
        <v xml:space="preserve">Detailed Response Required - Complete the next column </v>
      </c>
      <c r="H214" s="101">
        <f>'0. Vendor Summary'!G21</f>
        <v>0</v>
      </c>
    </row>
    <row r="215" spans="1:8" ht="29" x14ac:dyDescent="0.35">
      <c r="A215" s="101">
        <f>'0. Vendor Summary'!G2</f>
        <v>0</v>
      </c>
      <c r="B215" s="101" t="str">
        <f>'0. Vendor Summary'!A22</f>
        <v>VS</v>
      </c>
      <c r="C215" s="101">
        <f>'0. Vendor Summary'!B22</f>
        <v>0</v>
      </c>
      <c r="D215" s="101">
        <f>'0. Vendor Summary'!C22</f>
        <v>3</v>
      </c>
      <c r="E215" s="101" t="str">
        <f>'0. Vendor Summary'!D22</f>
        <v>b</v>
      </c>
      <c r="F215" s="101" t="str">
        <f>'0. Vendor Summary'!E22</f>
        <v>Business processes and system workflow will be defined through on-site work sessions with Houston ISD. </v>
      </c>
      <c r="G215" s="101">
        <f>'0. Vendor Summary'!F22</f>
        <v>0</v>
      </c>
      <c r="H215" s="101">
        <f>'0. Vendor Summary'!G22</f>
        <v>0</v>
      </c>
    </row>
    <row r="216" spans="1:8" ht="29" x14ac:dyDescent="0.35">
      <c r="A216" s="101">
        <f>'0. Vendor Summary'!G2</f>
        <v>0</v>
      </c>
      <c r="B216" s="101" t="str">
        <f>'0. Vendor Summary'!A23</f>
        <v>VS</v>
      </c>
      <c r="C216" s="101">
        <f>'0. Vendor Summary'!B23</f>
        <v>0</v>
      </c>
      <c r="D216" s="101">
        <f>'0. Vendor Summary'!C23</f>
        <v>3</v>
      </c>
      <c r="E216" s="101" t="str">
        <f>'0. Vendor Summary'!D23</f>
        <v>c</v>
      </c>
      <c r="F216" s="101" t="str">
        <f>'0. Vendor Summary'!E23</f>
        <v>A data dictionary which adequately explains relevant data and data relationships is provided. Please attach to vendor response.</v>
      </c>
      <c r="G216" s="101">
        <f>'0. Vendor Summary'!F23</f>
        <v>0</v>
      </c>
      <c r="H216" s="101">
        <f>'0. Vendor Summary'!G23</f>
        <v>0</v>
      </c>
    </row>
    <row r="217" spans="1:8" ht="29" x14ac:dyDescent="0.35">
      <c r="A217" s="101">
        <f>'0. Vendor Summary'!G2</f>
        <v>0</v>
      </c>
      <c r="B217" s="101" t="str">
        <f>'0. Vendor Summary'!A24</f>
        <v>VS</v>
      </c>
      <c r="C217" s="101">
        <f>'0. Vendor Summary'!B24</f>
        <v>0</v>
      </c>
      <c r="D217" s="101">
        <f>'0. Vendor Summary'!C24</f>
        <v>3</v>
      </c>
      <c r="E217" s="101" t="str">
        <f>'0. Vendor Summary'!D24</f>
        <v>d</v>
      </c>
      <c r="F217" s="101" t="str">
        <f>'0. Vendor Summary'!E24</f>
        <v>Confirm the vendor provided data dictionary explains, in detail, its raw and enriched/calculated data. </v>
      </c>
      <c r="G217" s="101">
        <f>'0. Vendor Summary'!F24</f>
        <v>0</v>
      </c>
      <c r="H217" s="101">
        <f>'0. Vendor Summary'!G24</f>
        <v>0</v>
      </c>
    </row>
    <row r="218" spans="1:8" x14ac:dyDescent="0.35">
      <c r="A218" s="101">
        <f>'0. Vendor Summary'!G2</f>
        <v>0</v>
      </c>
      <c r="B218" s="101" t="str">
        <f>'0. Vendor Summary'!A25</f>
        <v>VS</v>
      </c>
      <c r="C218" s="101">
        <f>'0. Vendor Summary'!B25</f>
        <v>0</v>
      </c>
      <c r="D218" s="101">
        <f>'0. Vendor Summary'!C25</f>
        <v>4</v>
      </c>
      <c r="E218" s="101">
        <f>'0. Vendor Summary'!D25</f>
        <v>0</v>
      </c>
      <c r="F218" s="101" t="str">
        <f>'0. Vendor Summary'!E25</f>
        <v>Support</v>
      </c>
      <c r="G218" s="101" t="str">
        <f>'0. Vendor Summary'!F25</f>
        <v>N/A Heading</v>
      </c>
      <c r="H218" s="101">
        <f>'0. Vendor Summary'!G25</f>
        <v>0</v>
      </c>
    </row>
    <row r="219" spans="1:8" ht="29" x14ac:dyDescent="0.35">
      <c r="A219" s="101">
        <f>'0. Vendor Summary'!G2</f>
        <v>0</v>
      </c>
      <c r="B219" s="101" t="str">
        <f>'0. Vendor Summary'!A26</f>
        <v>VS</v>
      </c>
      <c r="C219" s="101">
        <f>'0. Vendor Summary'!B26</f>
        <v>0</v>
      </c>
      <c r="D219" s="101">
        <f>'0. Vendor Summary'!C26</f>
        <v>4</v>
      </c>
      <c r="E219" s="101" t="str">
        <f>'0. Vendor Summary'!D26</f>
        <v>a</v>
      </c>
      <c r="F219" s="101" t="str">
        <f>'0. Vendor Summary'!E26</f>
        <v>Describe your standard Service Level Agreement. Are specific SLAs by customer allowed?</v>
      </c>
      <c r="G219" s="101" t="str">
        <f>'0. Vendor Summary'!F26</f>
        <v xml:space="preserve">Detailed Response Required - Complete the next column </v>
      </c>
      <c r="H219" s="101">
        <f>'0. Vendor Summary'!G26</f>
        <v>0</v>
      </c>
    </row>
    <row r="220" spans="1:8" ht="29" x14ac:dyDescent="0.35">
      <c r="A220" s="101">
        <f>'0. Vendor Summary'!G2</f>
        <v>0</v>
      </c>
      <c r="B220" s="101" t="str">
        <f>'0. Vendor Summary'!A28</f>
        <v>VS</v>
      </c>
      <c r="C220" s="101">
        <f>'0. Vendor Summary'!B28</f>
        <v>0</v>
      </c>
      <c r="D220" s="101">
        <f>'0. Vendor Summary'!C28</f>
        <v>4</v>
      </c>
      <c r="E220" s="101" t="str">
        <f>'0. Vendor Summary'!D28</f>
        <v>c</v>
      </c>
      <c r="F220" s="101" t="str">
        <f>'0. Vendor Summary'!E28</f>
        <v>Support provided through toll-free telephone (6 am - 6 pm Central Standard Time) and online support for the system.</v>
      </c>
      <c r="G220" s="101">
        <f>'0. Vendor Summary'!F28</f>
        <v>0</v>
      </c>
      <c r="H220" s="101">
        <f>'0. Vendor Summary'!G28</f>
        <v>0</v>
      </c>
    </row>
    <row r="221" spans="1:8" x14ac:dyDescent="0.35">
      <c r="A221" s="101">
        <f>'0. Vendor Summary'!G2</f>
        <v>0</v>
      </c>
      <c r="B221" s="101" t="str">
        <f>'0. Vendor Summary'!A29</f>
        <v>VS</v>
      </c>
      <c r="C221" s="101">
        <f>'0. Vendor Summary'!B29</f>
        <v>0</v>
      </c>
      <c r="D221" s="101">
        <f>'0. Vendor Summary'!C29</f>
        <v>4</v>
      </c>
      <c r="E221" s="101" t="str">
        <f>'0. Vendor Summary'!D29</f>
        <v>d</v>
      </c>
      <c r="F221" s="101" t="str">
        <f>'0. Vendor Summary'!E29</f>
        <v>Vendor size and structure of call center services team.</v>
      </c>
      <c r="G221" s="101" t="str">
        <f>'0. Vendor Summary'!F29</f>
        <v xml:space="preserve">Detailed Response Required - Complete the next column </v>
      </c>
      <c r="H221" s="101">
        <f>'0. Vendor Summary'!G29</f>
        <v>0</v>
      </c>
    </row>
    <row r="222" spans="1:8" ht="43.5" x14ac:dyDescent="0.35">
      <c r="A222" s="101">
        <f>'0. Vendor Summary'!G2</f>
        <v>0</v>
      </c>
      <c r="B222" s="101" t="str">
        <f>'0. Vendor Summary'!A30</f>
        <v>VS</v>
      </c>
      <c r="C222" s="101">
        <f>'0. Vendor Summary'!B30</f>
        <v>0</v>
      </c>
      <c r="D222" s="101">
        <f>'0. Vendor Summary'!C30</f>
        <v>4</v>
      </c>
      <c r="E222" s="101" t="str">
        <f>'0. Vendor Summary'!D30</f>
        <v>e</v>
      </c>
      <c r="F222" s="101" t="str">
        <f>'0. Vendor Summary'!E30</f>
        <v>Vendor workflow and/or protocols for issue escalations from call center to tier 2 or 3 support within the vendor’s organization (e.g., reporting specialist, developers)  </v>
      </c>
      <c r="G222" s="101">
        <f>'0. Vendor Summary'!F30</f>
        <v>0</v>
      </c>
      <c r="H222" s="101">
        <f>'0. Vendor Summary'!G30</f>
        <v>0</v>
      </c>
    </row>
    <row r="223" spans="1:8" ht="29" x14ac:dyDescent="0.35">
      <c r="A223" s="101">
        <f>'0. Vendor Summary'!G2</f>
        <v>0</v>
      </c>
      <c r="B223" s="101" t="str">
        <f>'0. Vendor Summary'!A31</f>
        <v>VS</v>
      </c>
      <c r="C223" s="101">
        <f>'0. Vendor Summary'!B31</f>
        <v>0</v>
      </c>
      <c r="D223" s="101">
        <f>'0. Vendor Summary'!C31</f>
        <v>4</v>
      </c>
      <c r="E223" s="101" t="str">
        <f>'0. Vendor Summary'!D31</f>
        <v>f</v>
      </c>
      <c r="F223" s="101" t="str">
        <f>'0. Vendor Summary'!E31</f>
        <v>Support tools or techniques used to more quickly diagnose and resolve critical or escalated problems. The escalation process should also be described. </v>
      </c>
      <c r="G223" s="101">
        <f>'0. Vendor Summary'!F31</f>
        <v>0</v>
      </c>
      <c r="H223" s="101">
        <f>'0. Vendor Summary'!G31</f>
        <v>0</v>
      </c>
    </row>
    <row r="224" spans="1:8" ht="29" x14ac:dyDescent="0.35">
      <c r="A224" s="101">
        <f>'0. Vendor Summary'!G2</f>
        <v>0</v>
      </c>
      <c r="B224" s="101" t="str">
        <f>'0. Vendor Summary'!A32</f>
        <v>VS</v>
      </c>
      <c r="C224" s="101">
        <f>'0. Vendor Summary'!B32</f>
        <v>0</v>
      </c>
      <c r="D224" s="101">
        <f>'0. Vendor Summary'!C32</f>
        <v>4</v>
      </c>
      <c r="E224" s="101" t="str">
        <f>'0. Vendor Summary'!D32</f>
        <v>g</v>
      </c>
      <c r="F224" s="101" t="str">
        <f>'0. Vendor Summary'!E32</f>
        <v>Do you provide 24/7 support options (i.e. Network, IT, System Outages, etc.) If yes, describe process for after-hours contact, etc. </v>
      </c>
      <c r="G224" s="101">
        <f>'0. Vendor Summary'!F32</f>
        <v>0</v>
      </c>
      <c r="H224" s="101">
        <f>'0. Vendor Summary'!G32</f>
        <v>0</v>
      </c>
    </row>
    <row r="225" spans="1:8" ht="29" x14ac:dyDescent="0.35">
      <c r="A225" s="101">
        <f>'0. Vendor Summary'!G2</f>
        <v>0</v>
      </c>
      <c r="B225" s="101" t="str">
        <f>'0. Vendor Summary'!A33</f>
        <v>VS</v>
      </c>
      <c r="C225" s="101">
        <f>'0. Vendor Summary'!B33</f>
        <v>0</v>
      </c>
      <c r="D225" s="101">
        <f>'0. Vendor Summary'!C33</f>
        <v>4</v>
      </c>
      <c r="E225" s="101" t="str">
        <f>'0. Vendor Summary'!D33</f>
        <v>h</v>
      </c>
      <c r="F225" s="101" t="str">
        <f>'0. Vendor Summary'!E33</f>
        <v>Provisions of a tiered support model that enables district-level issues to be resolved ahead of individual teacher-level or school-level issues as necessary. </v>
      </c>
      <c r="G225" s="101">
        <f>'0. Vendor Summary'!F33</f>
        <v>0</v>
      </c>
      <c r="H225" s="101">
        <f>'0. Vendor Summary'!G33</f>
        <v>0</v>
      </c>
    </row>
    <row r="226" spans="1:8" x14ac:dyDescent="0.35">
      <c r="A226" s="101">
        <f>'0. Vendor Summary'!G2</f>
        <v>0</v>
      </c>
      <c r="B226" s="101" t="str">
        <f>'0. Vendor Summary'!A34</f>
        <v>VS</v>
      </c>
      <c r="C226" s="101">
        <f>'0. Vendor Summary'!B34</f>
        <v>0</v>
      </c>
      <c r="D226" s="101">
        <f>'0. Vendor Summary'!C34</f>
        <v>4</v>
      </c>
      <c r="E226" s="101" t="str">
        <f>'0. Vendor Summary'!D34</f>
        <v>i</v>
      </c>
      <c r="F226" s="101" t="str">
        <f>'0. Vendor Summary'!E34</f>
        <v>Vendor will assist with the data quality issues within a predetermined timeframe. </v>
      </c>
      <c r="G226" s="101">
        <f>'0. Vendor Summary'!F34</f>
        <v>0</v>
      </c>
      <c r="H226" s="101">
        <f>'0. Vendor Summary'!G34</f>
        <v>0</v>
      </c>
    </row>
    <row r="227" spans="1:8" x14ac:dyDescent="0.35">
      <c r="A227" s="101">
        <f>'0. Vendor Summary'!G2</f>
        <v>0</v>
      </c>
      <c r="B227" s="101" t="str">
        <f>'0. Vendor Summary'!A35</f>
        <v>VS</v>
      </c>
      <c r="C227" s="101">
        <f>'0. Vendor Summary'!B35</f>
        <v>0</v>
      </c>
      <c r="D227" s="101">
        <f>'0. Vendor Summary'!C35</f>
        <v>5</v>
      </c>
      <c r="E227" s="101">
        <f>'0. Vendor Summary'!D35</f>
        <v>0</v>
      </c>
      <c r="F227" s="101" t="str">
        <f>'0. Vendor Summary'!E35</f>
        <v>Project / Program Management, including, but not limited to:</v>
      </c>
      <c r="G227" s="101" t="str">
        <f>'0. Vendor Summary'!F35</f>
        <v>N/A Heading</v>
      </c>
      <c r="H227" s="101">
        <f>'0. Vendor Summary'!G35</f>
        <v>0</v>
      </c>
    </row>
    <row r="228" spans="1:8" ht="29" x14ac:dyDescent="0.35">
      <c r="A228" s="101">
        <f>'0. Vendor Summary'!G2</f>
        <v>0</v>
      </c>
      <c r="B228" s="101" t="str">
        <f>'0. Vendor Summary'!A36</f>
        <v>VS</v>
      </c>
      <c r="C228" s="101">
        <f>'0. Vendor Summary'!B36</f>
        <v>0</v>
      </c>
      <c r="D228" s="101">
        <f>'0. Vendor Summary'!C36</f>
        <v>5</v>
      </c>
      <c r="E228" s="101" t="str">
        <f>'0. Vendor Summary'!D36</f>
        <v>a</v>
      </c>
      <c r="F228" s="101" t="str">
        <f>'0. Vendor Summary'!E36</f>
        <v>Response demonstrates vendor support of a phased-in deployment of the system to the district; where appropriate.</v>
      </c>
      <c r="G228" s="101">
        <f>'0. Vendor Summary'!F36</f>
        <v>0</v>
      </c>
      <c r="H228" s="101">
        <f>'0. Vendor Summary'!G36</f>
        <v>0</v>
      </c>
    </row>
    <row r="229" spans="1:8" ht="43.5" x14ac:dyDescent="0.35">
      <c r="A229" s="101">
        <f>'0. Vendor Summary'!G2</f>
        <v>0</v>
      </c>
      <c r="B229" s="101" t="str">
        <f>'0. Vendor Summary'!A37</f>
        <v>VS</v>
      </c>
      <c r="C229" s="101">
        <f>'0. Vendor Summary'!B37</f>
        <v>0</v>
      </c>
      <c r="D229" s="101">
        <f>'0. Vendor Summary'!C37</f>
        <v>5</v>
      </c>
      <c r="E229" s="101" t="str">
        <f>'0. Vendor Summary'!D37</f>
        <v>b</v>
      </c>
      <c r="F229" s="101" t="str">
        <f>'0. Vendor Summary'!E37</f>
        <v>Vendor’s proposed support team for Houston ISD (e.g., professional project managers, technical architects, training consultants, business system analysts, and support managers). </v>
      </c>
      <c r="G229" s="101">
        <f>'0. Vendor Summary'!F37</f>
        <v>0</v>
      </c>
      <c r="H229" s="101">
        <f>'0. Vendor Summary'!G37</f>
        <v>0</v>
      </c>
    </row>
    <row r="230" spans="1:8" ht="29" x14ac:dyDescent="0.35">
      <c r="A230" s="101">
        <f>'0. Vendor Summary'!G2</f>
        <v>0</v>
      </c>
      <c r="B230" s="101" t="str">
        <f>'0. Vendor Summary'!A38</f>
        <v>VS</v>
      </c>
      <c r="C230" s="101">
        <f>'0. Vendor Summary'!B38</f>
        <v>0</v>
      </c>
      <c r="D230" s="101">
        <f>'0. Vendor Summary'!C38</f>
        <v>5</v>
      </c>
      <c r="E230" s="101" t="str">
        <f>'0. Vendor Summary'!D38</f>
        <v>c</v>
      </c>
      <c r="F230" s="101" t="str">
        <f>'0. Vendor Summary'!E38</f>
        <v>Profiles of employees who will be directly involved in implementation, training and support of the proposed platform are provided within vendor response. </v>
      </c>
      <c r="G230" s="101">
        <f>'0. Vendor Summary'!F38</f>
        <v>0</v>
      </c>
      <c r="H230" s="101">
        <f>'0. Vendor Summary'!G38</f>
        <v>0</v>
      </c>
    </row>
    <row r="231" spans="1:8" ht="29" x14ac:dyDescent="0.35">
      <c r="A231" s="101">
        <f>'0. Vendor Summary'!G2</f>
        <v>0</v>
      </c>
      <c r="B231" s="101" t="str">
        <f>'0. Vendor Summary'!A39</f>
        <v>VS</v>
      </c>
      <c r="C231" s="101">
        <f>'0. Vendor Summary'!B39</f>
        <v>0</v>
      </c>
      <c r="D231" s="101">
        <f>'0. Vendor Summary'!C39</f>
        <v>5</v>
      </c>
      <c r="E231" s="101" t="str">
        <f>'0. Vendor Summary'!D39</f>
        <v>d</v>
      </c>
      <c r="F231" s="101" t="str">
        <f>'0. Vendor Summary'!E39</f>
        <v>Provision of project manager, additional support resources, and technical assistance during system go-live and stabilization are included. </v>
      </c>
      <c r="G231" s="101">
        <f>'0. Vendor Summary'!F39</f>
        <v>0</v>
      </c>
      <c r="H231" s="101">
        <f>'0. Vendor Summary'!G39</f>
        <v>0</v>
      </c>
    </row>
    <row r="232" spans="1:8" x14ac:dyDescent="0.35">
      <c r="A232" s="101">
        <f>'0. Vendor Summary'!G2</f>
        <v>0</v>
      </c>
      <c r="B232" s="101" t="str">
        <f>'0. Vendor Summary'!A40</f>
        <v>VS</v>
      </c>
      <c r="C232" s="101">
        <f>'0. Vendor Summary'!B40</f>
        <v>0</v>
      </c>
      <c r="D232" s="101">
        <f>'0. Vendor Summary'!C40</f>
        <v>5</v>
      </c>
      <c r="E232" s="101" t="str">
        <f>'0. Vendor Summary'!D40</f>
        <v>e</v>
      </c>
      <c r="F232" s="101" t="str">
        <f>'0. Vendor Summary'!E40</f>
        <v>Pre--planning meetings with the vendor will be conducted.</v>
      </c>
      <c r="G232" s="101">
        <f>'0. Vendor Summary'!F40</f>
        <v>0</v>
      </c>
      <c r="H232" s="101">
        <f>'0. Vendor Summary'!G40</f>
        <v>0</v>
      </c>
    </row>
    <row r="233" spans="1:8" ht="43.5" x14ac:dyDescent="0.35">
      <c r="A233" s="101">
        <f>'0. Vendor Summary'!G2</f>
        <v>0</v>
      </c>
      <c r="B233" s="101" t="str">
        <f>'0. Vendor Summary'!A41</f>
        <v>VS</v>
      </c>
      <c r="C233" s="101">
        <f>'0. Vendor Summary'!B41</f>
        <v>0</v>
      </c>
      <c r="D233" s="101">
        <f>'0. Vendor Summary'!C41</f>
        <v>5</v>
      </c>
      <c r="E233" s="101" t="str">
        <f>'0. Vendor Summary'!D41</f>
        <v>f</v>
      </c>
      <c r="F233" s="101" t="str">
        <f>'0. Vendor Summary'!E41</f>
        <v>Included an implementation (project) plan with a detailed breakdown of the structure of work based on on-site work sessions with Houston ISD within the vendor response.</v>
      </c>
      <c r="G233" s="101">
        <f>'0. Vendor Summary'!F41</f>
        <v>0</v>
      </c>
      <c r="H233" s="101">
        <f>'0. Vendor Summary'!G41</f>
        <v>0</v>
      </c>
    </row>
    <row r="234" spans="1:8" ht="29" x14ac:dyDescent="0.35">
      <c r="A234" s="101">
        <f>'0. Vendor Summary'!G2</f>
        <v>0</v>
      </c>
      <c r="B234" s="101" t="str">
        <f>'0. Vendor Summary'!A42</f>
        <v>VS</v>
      </c>
      <c r="C234" s="101">
        <f>'0. Vendor Summary'!B42</f>
        <v>0</v>
      </c>
      <c r="D234" s="101">
        <f>'0. Vendor Summary'!C42</f>
        <v>5</v>
      </c>
      <c r="E234" s="101" t="str">
        <f>'0. Vendor Summary'!D42</f>
        <v>g</v>
      </c>
      <c r="F234" s="101" t="str">
        <f>'0. Vendor Summary'!E42</f>
        <v>Vendor staff on-site to support district during high peak periods during year 1 implementation. </v>
      </c>
      <c r="G234" s="101">
        <f>'0. Vendor Summary'!F42</f>
        <v>0</v>
      </c>
      <c r="H234" s="101">
        <f>'0. Vendor Summary'!G42</f>
        <v>0</v>
      </c>
    </row>
    <row r="235" spans="1:8" x14ac:dyDescent="0.35">
      <c r="A235" s="101">
        <f>'0. Vendor Summary'!G2</f>
        <v>0</v>
      </c>
      <c r="B235" s="101" t="str">
        <f>'0. Vendor Summary'!A43</f>
        <v>VS</v>
      </c>
      <c r="C235" s="101">
        <f>'0. Vendor Summary'!B43</f>
        <v>0</v>
      </c>
      <c r="D235" s="101">
        <f>'0. Vendor Summary'!C43</f>
        <v>5</v>
      </c>
      <c r="E235" s="101" t="str">
        <f>'0. Vendor Summary'!D43</f>
        <v>h</v>
      </c>
      <c r="F235" s="101" t="str">
        <f>'0. Vendor Summary'!E43</f>
        <v>Vendor provided technical support to campuses during periods of need. </v>
      </c>
      <c r="G235" s="101">
        <f>'0. Vendor Summary'!F43</f>
        <v>0</v>
      </c>
      <c r="H235" s="101">
        <f>'0. Vendor Summary'!G43</f>
        <v>0</v>
      </c>
    </row>
    <row r="236" spans="1:8" x14ac:dyDescent="0.35">
      <c r="A236" s="101">
        <f>'0. Vendor Summary'!G2</f>
        <v>0</v>
      </c>
      <c r="B236" s="101" t="str">
        <f>'4. Web Browser'!A2</f>
        <v>WB</v>
      </c>
      <c r="C236" s="101">
        <f>'4. Web Browser'!B2</f>
        <v>4</v>
      </c>
      <c r="D236" s="101">
        <f>'4. Web Browser'!C2</f>
        <v>1</v>
      </c>
      <c r="E236" s="101">
        <f>'4. Web Browser'!D2</f>
        <v>0</v>
      </c>
      <c r="F236" s="101" t="str">
        <f>'4. Web Browser'!E2</f>
        <v>The vendor's client software is compatible with Microsoft Windows 7 or later. </v>
      </c>
      <c r="G236" s="101">
        <f>'4. Web Browser'!F2</f>
        <v>0</v>
      </c>
      <c r="H236" s="101">
        <f>'4. Web Browser'!G2</f>
        <v>0</v>
      </c>
    </row>
    <row r="237" spans="1:8" x14ac:dyDescent="0.35">
      <c r="A237" s="101">
        <f>'0. Vendor Summary'!G2</f>
        <v>0</v>
      </c>
      <c r="B237" s="101" t="str">
        <f>'4. Web Browser'!A3</f>
        <v>WB</v>
      </c>
      <c r="C237" s="101">
        <f>'4. Web Browser'!B3</f>
        <v>4</v>
      </c>
      <c r="D237" s="101">
        <f>'4. Web Browser'!C3</f>
        <v>2</v>
      </c>
      <c r="E237" s="101">
        <f>'4. Web Browser'!D3</f>
        <v>0</v>
      </c>
      <c r="F237" s="101" t="str">
        <f>'4. Web Browser'!E3</f>
        <v>The vendor's solution requires Microsoft Edge.</v>
      </c>
      <c r="G237" s="101">
        <f>'4. Web Browser'!F3</f>
        <v>0</v>
      </c>
      <c r="H237" s="101">
        <f>'4. Web Browser'!G3</f>
        <v>0</v>
      </c>
    </row>
    <row r="238" spans="1:8" x14ac:dyDescent="0.35">
      <c r="A238" s="101">
        <f>'0. Vendor Summary'!G2</f>
        <v>0</v>
      </c>
      <c r="B238" s="101" t="str">
        <f>'4. Web Browser'!A4</f>
        <v>WB</v>
      </c>
      <c r="C238" s="101">
        <f>'4. Web Browser'!B4</f>
        <v>4</v>
      </c>
      <c r="D238" s="101">
        <f>'4. Web Browser'!C4</f>
        <v>3</v>
      </c>
      <c r="E238" s="101">
        <f>'4. Web Browser'!D4</f>
        <v>0</v>
      </c>
      <c r="F238" s="101" t="str">
        <f>'4. Web Browser'!E4</f>
        <v>Compatible with Internet Explorer 11 and above</v>
      </c>
      <c r="G238" s="101">
        <f>'4. Web Browser'!F4</f>
        <v>0</v>
      </c>
      <c r="H238" s="101">
        <f>'4. Web Browser'!G4</f>
        <v>0</v>
      </c>
    </row>
    <row r="239" spans="1:8" x14ac:dyDescent="0.35">
      <c r="A239" s="101">
        <f>'0. Vendor Summary'!G2</f>
        <v>0</v>
      </c>
      <c r="B239" s="101" t="str">
        <f>'4. Web Browser'!A5</f>
        <v>WB</v>
      </c>
      <c r="C239" s="101">
        <f>'4. Web Browser'!B5</f>
        <v>4</v>
      </c>
      <c r="D239" s="101">
        <f>'4. Web Browser'!C5</f>
        <v>4</v>
      </c>
      <c r="E239" s="101">
        <f>'4. Web Browser'!D5</f>
        <v>0</v>
      </c>
      <c r="F239" s="101" t="str">
        <f>'4. Web Browser'!E5</f>
        <v>Compatible with Chrome</v>
      </c>
      <c r="G239" s="101">
        <f>'4. Web Browser'!F5</f>
        <v>0</v>
      </c>
      <c r="H239" s="101">
        <f>'4. Web Browser'!G5</f>
        <v>0</v>
      </c>
    </row>
    <row r="240" spans="1:8" x14ac:dyDescent="0.35">
      <c r="A240" s="101">
        <f>'0. Vendor Summary'!G2</f>
        <v>0</v>
      </c>
      <c r="B240" s="101" t="str">
        <f>'4. Web Browser'!A6</f>
        <v>WB</v>
      </c>
      <c r="C240" s="101">
        <f>'4. Web Browser'!B6</f>
        <v>4</v>
      </c>
      <c r="D240" s="101">
        <f>'4. Web Browser'!C6</f>
        <v>6</v>
      </c>
      <c r="E240" s="101">
        <f>'4. Web Browser'!D6</f>
        <v>0</v>
      </c>
      <c r="F240" s="101" t="str">
        <f>'4. Web Browser'!E6</f>
        <v>Compatible with Safari</v>
      </c>
      <c r="G240" s="101">
        <f>'4. Web Browser'!F6</f>
        <v>0</v>
      </c>
      <c r="H240" s="101">
        <f>'4. Web Browser'!G6</f>
        <v>0</v>
      </c>
    </row>
    <row r="241" spans="1:8" x14ac:dyDescent="0.35">
      <c r="A241" s="101">
        <f>'0. Vendor Summary'!G2</f>
        <v>0</v>
      </c>
      <c r="B241" s="101" t="str">
        <f>'4. Web Browser'!A7</f>
        <v>WB</v>
      </c>
      <c r="C241" s="101">
        <f>'4. Web Browser'!B7</f>
        <v>4</v>
      </c>
      <c r="D241" s="101">
        <f>'4. Web Browser'!C7</f>
        <v>7</v>
      </c>
      <c r="E241" s="101">
        <f>'4. Web Browser'!D7</f>
        <v>0</v>
      </c>
      <c r="F241" s="101" t="str">
        <f>'4. Web Browser'!E7</f>
        <v>Describe what other browsers vendor solution is compatible with.</v>
      </c>
      <c r="G241" s="101" t="str">
        <f>'4. Web Browser'!F7</f>
        <v xml:space="preserve">Detailed Response Required - Complete the next column </v>
      </c>
      <c r="H241" s="101">
        <f>'4. Web Browser'!G7</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showGridLines="0" tabSelected="1" workbookViewId="0"/>
  </sheetViews>
  <sheetFormatPr defaultRowHeight="14.5" x14ac:dyDescent="0.35"/>
  <cols>
    <col min="1" max="1" width="68.26953125" customWidth="1"/>
    <col min="2" max="2" width="41.26953125" customWidth="1"/>
    <col min="13" max="13" width="18.453125" customWidth="1"/>
  </cols>
  <sheetData>
    <row r="1" spans="1:2" ht="23.5" x14ac:dyDescent="0.55000000000000004">
      <c r="A1" s="1" t="s">
        <v>41</v>
      </c>
      <c r="B1" s="2"/>
    </row>
    <row r="2" spans="1:2" ht="87" customHeight="1" x14ac:dyDescent="0.35">
      <c r="A2" s="116" t="s">
        <v>42</v>
      </c>
      <c r="B2" s="117"/>
    </row>
    <row r="3" spans="1:2" ht="28.5" customHeight="1" x14ac:dyDescent="0.35">
      <c r="A3" s="3" t="s">
        <v>43</v>
      </c>
      <c r="B3" s="3" t="s">
        <v>44</v>
      </c>
    </row>
    <row r="4" spans="1:2" ht="27.75" customHeight="1" x14ac:dyDescent="0.35">
      <c r="A4" s="108" t="s">
        <v>45</v>
      </c>
      <c r="B4" s="5"/>
    </row>
    <row r="5" spans="1:2" ht="31" x14ac:dyDescent="0.35">
      <c r="A5" s="4" t="s">
        <v>46</v>
      </c>
      <c r="B5" s="5"/>
    </row>
    <row r="6" spans="1:2" ht="77.5" x14ac:dyDescent="0.35">
      <c r="A6" s="6" t="s">
        <v>47</v>
      </c>
      <c r="B6" s="5"/>
    </row>
    <row r="7" spans="1:2" ht="46.5" x14ac:dyDescent="0.35">
      <c r="A7" s="6" t="s">
        <v>48</v>
      </c>
      <c r="B7" s="5"/>
    </row>
    <row r="8" spans="1:2" ht="31" x14ac:dyDescent="0.35">
      <c r="A8" s="6" t="s">
        <v>49</v>
      </c>
      <c r="B8" s="5"/>
    </row>
    <row r="9" spans="1:2" ht="31" x14ac:dyDescent="0.35">
      <c r="A9" s="7" t="s">
        <v>50</v>
      </c>
      <c r="B9" s="5"/>
    </row>
    <row r="10" spans="1:2" ht="46.5" x14ac:dyDescent="0.35">
      <c r="A10" s="8" t="s">
        <v>51</v>
      </c>
      <c r="B10" s="5"/>
    </row>
    <row r="11" spans="1:2" ht="15.5" x14ac:dyDescent="0.35">
      <c r="A11" s="8" t="s">
        <v>52</v>
      </c>
      <c r="B11" s="5"/>
    </row>
  </sheetData>
  <mergeCells count="1">
    <mergeCell ref="A2:B2"/>
  </mergeCells>
  <dataValidations xWindow="1822" yWindow="887" count="3">
    <dataValidation allowBlank="1" showInputMessage="1" showErrorMessage="1" prompt="Title of this worksheet is in this cell" sqref="A1" xr:uid="{00000000-0002-0000-0200-000000000000}"/>
    <dataValidation allowBlank="1" showInputMessage="1" showErrorMessage="1" prompt="Enter Activity in this column under this heading" sqref="A3:A5" xr:uid="{00000000-0002-0000-0200-000001000000}"/>
    <dataValidation allowBlank="1" showInputMessage="1" showErrorMessage="1" prompt="Enter Owner name in this column under this heading" sqref="B3:B11" xr:uid="{00000000-0002-0000-0200-000002000000}"/>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C383E-F949-45FC-A555-C0875D726743}">
  <dimension ref="A1:R25"/>
  <sheetViews>
    <sheetView topLeftCell="B1" zoomScale="130" zoomScaleNormal="130" workbookViewId="0">
      <selection activeCell="E3" sqref="E3"/>
    </sheetView>
  </sheetViews>
  <sheetFormatPr defaultColWidth="8.81640625" defaultRowHeight="14.5" x14ac:dyDescent="0.35"/>
  <cols>
    <col min="1" max="1" width="6.453125" hidden="1" customWidth="1"/>
    <col min="2" max="4" width="6.26953125" customWidth="1"/>
    <col min="5" max="7" width="53.1796875" customWidth="1"/>
  </cols>
  <sheetData>
    <row r="1" spans="1:18" ht="26" x14ac:dyDescent="0.35">
      <c r="A1" s="9" t="s">
        <v>53</v>
      </c>
      <c r="B1" s="10" t="s">
        <v>35</v>
      </c>
      <c r="C1" s="10" t="s">
        <v>36</v>
      </c>
      <c r="D1" s="10" t="s">
        <v>37</v>
      </c>
      <c r="E1" s="9" t="s">
        <v>38</v>
      </c>
      <c r="F1" s="10" t="s">
        <v>54</v>
      </c>
      <c r="G1" s="10" t="s">
        <v>40</v>
      </c>
      <c r="J1" s="11"/>
      <c r="K1" s="11"/>
      <c r="L1" s="11"/>
      <c r="M1" s="11"/>
      <c r="N1" s="11"/>
      <c r="O1" s="11"/>
      <c r="P1" s="11"/>
      <c r="Q1" s="11"/>
      <c r="R1" s="11"/>
    </row>
    <row r="2" spans="1:18" x14ac:dyDescent="0.35">
      <c r="A2" s="115"/>
      <c r="B2" s="13">
        <v>0</v>
      </c>
      <c r="C2" s="13">
        <v>0</v>
      </c>
      <c r="D2" s="13"/>
      <c r="E2" s="25" t="s">
        <v>345</v>
      </c>
      <c r="F2" s="19" t="s">
        <v>60</v>
      </c>
      <c r="G2" s="19" t="s">
        <v>60</v>
      </c>
      <c r="J2" s="11"/>
      <c r="K2" s="11"/>
      <c r="L2" s="11"/>
      <c r="M2" s="11"/>
      <c r="N2" s="11"/>
      <c r="O2" s="11"/>
      <c r="P2" s="11"/>
      <c r="Q2" s="11"/>
      <c r="R2" s="11"/>
    </row>
    <row r="3" spans="1:18" x14ac:dyDescent="0.35">
      <c r="A3" s="13" t="s">
        <v>144</v>
      </c>
      <c r="B3" s="13">
        <v>1</v>
      </c>
      <c r="C3" s="13"/>
      <c r="D3" s="13"/>
      <c r="E3" s="25" t="s">
        <v>344</v>
      </c>
      <c r="F3" s="19" t="s">
        <v>60</v>
      </c>
      <c r="G3" s="19" t="s">
        <v>60</v>
      </c>
    </row>
    <row r="4" spans="1:18" ht="46" x14ac:dyDescent="0.35">
      <c r="A4" s="13"/>
      <c r="B4" s="13">
        <v>1</v>
      </c>
      <c r="C4" s="13">
        <v>1</v>
      </c>
      <c r="D4" s="13"/>
      <c r="E4" s="59" t="s">
        <v>183</v>
      </c>
      <c r="F4" s="15"/>
      <c r="G4" s="56"/>
    </row>
    <row r="5" spans="1:18" ht="23" x14ac:dyDescent="0.35">
      <c r="A5" s="13"/>
      <c r="B5" s="13">
        <v>1</v>
      </c>
      <c r="C5" s="13">
        <v>2</v>
      </c>
      <c r="D5" s="13"/>
      <c r="E5" s="59" t="s">
        <v>187</v>
      </c>
      <c r="F5" s="15"/>
      <c r="G5" s="56"/>
    </row>
    <row r="6" spans="1:18" ht="34.5" x14ac:dyDescent="0.35">
      <c r="A6" s="13"/>
      <c r="B6" s="13">
        <v>1</v>
      </c>
      <c r="C6" s="13">
        <v>3</v>
      </c>
      <c r="D6" s="13"/>
      <c r="E6" s="59" t="s">
        <v>188</v>
      </c>
      <c r="F6" s="15"/>
      <c r="G6" s="56"/>
    </row>
    <row r="7" spans="1:18" x14ac:dyDescent="0.35">
      <c r="A7" s="13"/>
      <c r="B7" s="13">
        <v>2</v>
      </c>
      <c r="C7" s="13"/>
      <c r="D7" s="13"/>
      <c r="E7" s="25" t="s">
        <v>162</v>
      </c>
      <c r="F7" s="19" t="s">
        <v>60</v>
      </c>
      <c r="G7" s="19" t="s">
        <v>60</v>
      </c>
    </row>
    <row r="8" spans="1:18" x14ac:dyDescent="0.35">
      <c r="A8" s="13"/>
      <c r="B8" s="13">
        <v>2</v>
      </c>
      <c r="C8" s="13">
        <v>1</v>
      </c>
      <c r="D8" s="13"/>
      <c r="E8" s="22" t="s">
        <v>351</v>
      </c>
      <c r="F8" s="46"/>
      <c r="G8" s="43"/>
    </row>
    <row r="9" spans="1:18" x14ac:dyDescent="0.35">
      <c r="A9" s="13" t="s">
        <v>144</v>
      </c>
      <c r="B9" s="13">
        <v>2</v>
      </c>
      <c r="C9" s="13">
        <v>2</v>
      </c>
      <c r="D9" s="13"/>
      <c r="E9" s="22" t="s">
        <v>163</v>
      </c>
      <c r="F9" s="46"/>
      <c r="G9" s="43"/>
    </row>
    <row r="10" spans="1:18" x14ac:dyDescent="0.35">
      <c r="A10" s="13" t="s">
        <v>144</v>
      </c>
      <c r="B10" s="13">
        <v>2</v>
      </c>
      <c r="C10" s="13">
        <v>3</v>
      </c>
      <c r="D10" s="13"/>
      <c r="E10" s="22" t="s">
        <v>164</v>
      </c>
      <c r="F10" s="46"/>
      <c r="G10" s="43"/>
    </row>
    <row r="11" spans="1:18" x14ac:dyDescent="0.35">
      <c r="A11" s="13" t="s">
        <v>144</v>
      </c>
      <c r="B11" s="13">
        <v>2</v>
      </c>
      <c r="C11" s="13">
        <v>4</v>
      </c>
      <c r="D11" s="13"/>
      <c r="E11" s="22" t="s">
        <v>165</v>
      </c>
      <c r="F11" s="46"/>
      <c r="G11" s="43"/>
    </row>
    <row r="12" spans="1:18" x14ac:dyDescent="0.35">
      <c r="A12" s="12" t="s">
        <v>53</v>
      </c>
      <c r="B12" s="21">
        <v>3</v>
      </c>
      <c r="C12" s="13"/>
      <c r="D12" s="13"/>
      <c r="E12" s="84" t="s">
        <v>346</v>
      </c>
      <c r="F12" s="19" t="s">
        <v>60</v>
      </c>
      <c r="G12" s="19" t="s">
        <v>60</v>
      </c>
      <c r="J12" s="18"/>
      <c r="K12" s="18"/>
      <c r="L12" s="18"/>
      <c r="M12" s="18"/>
      <c r="N12" s="18"/>
      <c r="O12" s="18"/>
      <c r="P12" s="18"/>
      <c r="Q12" s="11"/>
      <c r="R12" s="11"/>
    </row>
    <row r="13" spans="1:18" x14ac:dyDescent="0.35">
      <c r="B13" s="21">
        <v>3</v>
      </c>
      <c r="C13" s="13">
        <v>1</v>
      </c>
      <c r="D13" s="13"/>
      <c r="E13" s="22" t="s">
        <v>291</v>
      </c>
      <c r="F13" s="15"/>
      <c r="G13" s="75" t="s">
        <v>292</v>
      </c>
    </row>
    <row r="14" spans="1:18" x14ac:dyDescent="0.35">
      <c r="B14" s="21">
        <v>3</v>
      </c>
      <c r="C14" s="13">
        <v>2</v>
      </c>
      <c r="D14" s="13"/>
      <c r="E14" s="22" t="s">
        <v>347</v>
      </c>
      <c r="F14" s="15"/>
      <c r="G14" s="75" t="s">
        <v>292</v>
      </c>
    </row>
    <row r="15" spans="1:18" x14ac:dyDescent="0.35">
      <c r="B15" s="21">
        <v>4</v>
      </c>
      <c r="C15" s="13"/>
      <c r="D15" s="13"/>
      <c r="E15" s="84" t="s">
        <v>348</v>
      </c>
      <c r="F15" s="19" t="s">
        <v>60</v>
      </c>
      <c r="G15" s="19" t="s">
        <v>60</v>
      </c>
    </row>
    <row r="16" spans="1:18" ht="23" x14ac:dyDescent="0.35">
      <c r="B16" s="21">
        <v>4</v>
      </c>
      <c r="C16" s="13">
        <v>1</v>
      </c>
      <c r="D16" s="13"/>
      <c r="E16" s="22" t="s">
        <v>349</v>
      </c>
      <c r="F16" s="15"/>
      <c r="G16" s="75"/>
    </row>
    <row r="17" spans="2:7" ht="23" x14ac:dyDescent="0.35">
      <c r="B17" s="21">
        <v>4</v>
      </c>
      <c r="C17" s="13">
        <v>2</v>
      </c>
      <c r="D17" s="13"/>
      <c r="E17" s="22" t="s">
        <v>350</v>
      </c>
      <c r="F17" s="15"/>
      <c r="G17" s="75"/>
    </row>
    <row r="18" spans="2:7" x14ac:dyDescent="0.35">
      <c r="B18" s="21">
        <v>5</v>
      </c>
      <c r="C18" s="13"/>
      <c r="D18" s="13"/>
      <c r="E18" s="93" t="s">
        <v>308</v>
      </c>
      <c r="F18" s="94" t="s">
        <v>60</v>
      </c>
      <c r="G18" s="94" t="s">
        <v>60</v>
      </c>
    </row>
    <row r="19" spans="2:7" x14ac:dyDescent="0.35">
      <c r="B19" s="21">
        <v>5</v>
      </c>
      <c r="C19" s="13">
        <v>1</v>
      </c>
      <c r="D19" s="13"/>
      <c r="E19" s="106" t="s">
        <v>309</v>
      </c>
      <c r="F19" s="95"/>
      <c r="G19" s="96"/>
    </row>
    <row r="20" spans="2:7" x14ac:dyDescent="0.35">
      <c r="B20" s="21">
        <v>5</v>
      </c>
      <c r="C20" s="13">
        <v>2</v>
      </c>
      <c r="D20" s="13"/>
      <c r="E20" s="106" t="s">
        <v>310</v>
      </c>
      <c r="F20" s="95"/>
      <c r="G20" s="32"/>
    </row>
    <row r="21" spans="2:7" x14ac:dyDescent="0.35">
      <c r="B21" s="21">
        <v>5</v>
      </c>
      <c r="C21" s="13">
        <v>3</v>
      </c>
      <c r="D21" s="13"/>
      <c r="E21" s="106" t="s">
        <v>311</v>
      </c>
      <c r="F21" s="95"/>
      <c r="G21" s="97"/>
    </row>
    <row r="22" spans="2:7" x14ac:dyDescent="0.35">
      <c r="B22" s="21">
        <v>5</v>
      </c>
      <c r="C22" s="13">
        <v>4</v>
      </c>
      <c r="D22" s="13"/>
      <c r="E22" s="106" t="s">
        <v>312</v>
      </c>
      <c r="F22" s="95"/>
      <c r="G22" s="97"/>
    </row>
    <row r="23" spans="2:7" x14ac:dyDescent="0.35">
      <c r="B23" s="21">
        <v>5</v>
      </c>
      <c r="C23" s="13">
        <v>5</v>
      </c>
      <c r="D23" s="13"/>
      <c r="E23" s="106" t="s">
        <v>313</v>
      </c>
      <c r="F23" s="95"/>
      <c r="G23" s="97"/>
    </row>
    <row r="24" spans="2:7" x14ac:dyDescent="0.35">
      <c r="B24" s="21">
        <v>5</v>
      </c>
      <c r="C24" s="13">
        <v>6</v>
      </c>
      <c r="D24" s="13"/>
      <c r="E24" s="106" t="s">
        <v>314</v>
      </c>
      <c r="F24" s="95"/>
      <c r="G24" s="97"/>
    </row>
    <row r="25" spans="2:7" x14ac:dyDescent="0.35">
      <c r="B25" s="21">
        <v>5</v>
      </c>
      <c r="C25" s="13">
        <v>7</v>
      </c>
      <c r="D25" s="13"/>
      <c r="E25" s="106" t="s">
        <v>315</v>
      </c>
      <c r="F25" s="95" t="s">
        <v>10</v>
      </c>
      <c r="G25" s="97"/>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D5A522-E9E4-4C5A-9CBB-A2A0C65C591E}">
          <x14:formula1>
            <xm:f>Validation!$B$3:$B$10</xm:f>
          </x14:formula1>
          <xm:sqref>F8:F11 E4:E6 F13:F14 F16:F17 F19:F25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3"/>
  <sheetViews>
    <sheetView topLeftCell="B1" zoomScale="130" zoomScaleNormal="130" workbookViewId="0">
      <selection activeCell="B1" sqref="B1"/>
    </sheetView>
  </sheetViews>
  <sheetFormatPr defaultColWidth="8.81640625" defaultRowHeight="14.5" x14ac:dyDescent="0.35"/>
  <cols>
    <col min="1" max="1" width="6.453125" hidden="1" customWidth="1"/>
    <col min="2" max="4" width="6.26953125" customWidth="1"/>
    <col min="5" max="7" width="53.1796875" customWidth="1"/>
  </cols>
  <sheetData>
    <row r="1" spans="1:18" ht="26" x14ac:dyDescent="0.35">
      <c r="A1" s="9" t="s">
        <v>53</v>
      </c>
      <c r="B1" s="10" t="s">
        <v>35</v>
      </c>
      <c r="C1" s="10" t="s">
        <v>36</v>
      </c>
      <c r="D1" s="10" t="s">
        <v>37</v>
      </c>
      <c r="E1" s="9" t="s">
        <v>38</v>
      </c>
      <c r="F1" s="10" t="s">
        <v>54</v>
      </c>
      <c r="G1" s="10" t="s">
        <v>40</v>
      </c>
      <c r="J1" s="11"/>
      <c r="K1" s="11"/>
      <c r="L1" s="11"/>
      <c r="M1" s="11"/>
      <c r="N1" s="11"/>
      <c r="O1" s="11"/>
      <c r="P1" s="11"/>
      <c r="Q1" s="11"/>
      <c r="R1" s="11"/>
    </row>
    <row r="2" spans="1:18" x14ac:dyDescent="0.35">
      <c r="A2" s="12" t="s">
        <v>53</v>
      </c>
      <c r="B2" s="13">
        <v>0</v>
      </c>
      <c r="C2" s="13">
        <v>1</v>
      </c>
      <c r="D2" s="13"/>
      <c r="E2" s="14" t="s">
        <v>55</v>
      </c>
      <c r="F2" s="15" t="s">
        <v>10</v>
      </c>
      <c r="G2" s="16"/>
      <c r="J2" s="11"/>
      <c r="K2" s="11"/>
      <c r="L2" s="11"/>
      <c r="M2" s="11"/>
      <c r="N2" s="11"/>
      <c r="O2" s="11"/>
      <c r="P2" s="11"/>
      <c r="Q2" s="11"/>
      <c r="R2" s="11"/>
    </row>
    <row r="3" spans="1:18" ht="23" x14ac:dyDescent="0.35">
      <c r="A3" s="12" t="s">
        <v>53</v>
      </c>
      <c r="B3" s="13">
        <v>0</v>
      </c>
      <c r="C3" s="13">
        <v>1</v>
      </c>
      <c r="D3" s="13" t="s">
        <v>56</v>
      </c>
      <c r="E3" s="14" t="s">
        <v>57</v>
      </c>
      <c r="F3" s="15" t="s">
        <v>10</v>
      </c>
      <c r="G3" s="16"/>
      <c r="J3" s="18"/>
      <c r="K3" s="18"/>
      <c r="L3" s="18"/>
      <c r="M3" s="18"/>
      <c r="N3" s="18"/>
      <c r="O3" s="18"/>
      <c r="P3" s="18"/>
      <c r="Q3" s="11"/>
      <c r="R3" s="11"/>
    </row>
    <row r="4" spans="1:18" ht="23" x14ac:dyDescent="0.35">
      <c r="A4" s="12" t="s">
        <v>53</v>
      </c>
      <c r="B4" s="13">
        <v>0</v>
      </c>
      <c r="C4" s="13">
        <v>1</v>
      </c>
      <c r="D4" s="13" t="s">
        <v>58</v>
      </c>
      <c r="E4" s="14" t="s">
        <v>59</v>
      </c>
      <c r="F4" s="19" t="s">
        <v>60</v>
      </c>
      <c r="G4" s="19"/>
      <c r="J4" s="18"/>
      <c r="K4" s="18"/>
      <c r="L4" s="18"/>
      <c r="M4" s="18"/>
      <c r="N4" s="18"/>
      <c r="O4" s="18"/>
      <c r="P4" s="18"/>
      <c r="Q4" s="11"/>
      <c r="R4" s="11"/>
    </row>
    <row r="5" spans="1:18" x14ac:dyDescent="0.35">
      <c r="A5" s="12" t="s">
        <v>53</v>
      </c>
      <c r="B5" s="13">
        <v>0</v>
      </c>
      <c r="C5" s="13">
        <v>1</v>
      </c>
      <c r="D5" s="13" t="s">
        <v>61</v>
      </c>
      <c r="E5" s="17" t="s">
        <v>62</v>
      </c>
      <c r="F5" s="15"/>
      <c r="G5" s="16"/>
      <c r="J5" s="18"/>
      <c r="K5" s="18"/>
      <c r="L5" s="18"/>
      <c r="M5" s="18"/>
      <c r="N5" s="18"/>
      <c r="O5" s="18"/>
      <c r="P5" s="18"/>
      <c r="Q5" s="11"/>
      <c r="R5" s="11"/>
    </row>
    <row r="6" spans="1:18" x14ac:dyDescent="0.35">
      <c r="A6" s="12" t="s">
        <v>53</v>
      </c>
      <c r="B6" s="13">
        <v>0</v>
      </c>
      <c r="C6" s="13">
        <v>1</v>
      </c>
      <c r="D6" s="13" t="s">
        <v>63</v>
      </c>
      <c r="E6" s="17" t="s">
        <v>64</v>
      </c>
      <c r="F6" s="15" t="s">
        <v>10</v>
      </c>
      <c r="G6" s="16"/>
      <c r="J6" s="18"/>
      <c r="K6" s="18"/>
      <c r="L6" s="18"/>
      <c r="M6" s="18"/>
      <c r="N6" s="18"/>
      <c r="O6" s="18"/>
      <c r="P6" s="18"/>
      <c r="Q6" s="11"/>
      <c r="R6" s="11"/>
    </row>
    <row r="7" spans="1:18" x14ac:dyDescent="0.35">
      <c r="A7" s="12" t="s">
        <v>53</v>
      </c>
      <c r="B7" s="13">
        <v>0</v>
      </c>
      <c r="C7" s="13">
        <v>1</v>
      </c>
      <c r="D7" s="13" t="s">
        <v>65</v>
      </c>
      <c r="E7" s="17" t="s">
        <v>66</v>
      </c>
      <c r="F7" s="15" t="s">
        <v>10</v>
      </c>
      <c r="G7" s="16"/>
      <c r="J7" s="18"/>
      <c r="K7" s="18"/>
      <c r="L7" s="18"/>
      <c r="M7" s="18"/>
      <c r="N7" s="18"/>
      <c r="O7" s="18"/>
      <c r="P7" s="18"/>
      <c r="Q7" s="11"/>
      <c r="R7" s="11"/>
    </row>
    <row r="8" spans="1:18" x14ac:dyDescent="0.35">
      <c r="A8" s="12" t="s">
        <v>53</v>
      </c>
      <c r="B8" s="13">
        <v>0</v>
      </c>
      <c r="C8" s="13">
        <v>1</v>
      </c>
      <c r="D8" s="13" t="s">
        <v>67</v>
      </c>
      <c r="E8" s="17" t="s">
        <v>68</v>
      </c>
      <c r="F8" s="15" t="s">
        <v>10</v>
      </c>
      <c r="G8" s="16"/>
      <c r="J8" s="18"/>
      <c r="K8" s="18"/>
      <c r="L8" s="18"/>
      <c r="M8" s="18"/>
      <c r="N8" s="18"/>
      <c r="O8" s="18"/>
      <c r="P8" s="18"/>
      <c r="Q8" s="11"/>
      <c r="R8" s="11"/>
    </row>
    <row r="9" spans="1:18" x14ac:dyDescent="0.35">
      <c r="A9" s="12" t="s">
        <v>53</v>
      </c>
      <c r="B9" s="13">
        <v>0</v>
      </c>
      <c r="C9" s="13">
        <v>1</v>
      </c>
      <c r="D9" s="13" t="s">
        <v>69</v>
      </c>
      <c r="E9" s="17" t="s">
        <v>70</v>
      </c>
      <c r="F9" s="15" t="s">
        <v>10</v>
      </c>
      <c r="G9" s="16"/>
      <c r="J9" s="18"/>
      <c r="K9" s="18"/>
      <c r="L9" s="18"/>
      <c r="M9" s="18"/>
      <c r="N9" s="18"/>
      <c r="O9" s="18"/>
      <c r="P9" s="18"/>
      <c r="Q9" s="11"/>
      <c r="R9" s="11"/>
    </row>
    <row r="10" spans="1:18" ht="23" x14ac:dyDescent="0.35">
      <c r="A10" s="12" t="s">
        <v>53</v>
      </c>
      <c r="B10" s="13">
        <v>0</v>
      </c>
      <c r="C10" s="13">
        <v>1</v>
      </c>
      <c r="D10" s="13" t="s">
        <v>71</v>
      </c>
      <c r="E10" s="17" t="s">
        <v>72</v>
      </c>
      <c r="F10" s="15" t="s">
        <v>10</v>
      </c>
      <c r="G10" s="16"/>
      <c r="J10" s="11"/>
      <c r="K10" s="11"/>
      <c r="L10" s="11"/>
      <c r="M10" s="11"/>
      <c r="N10" s="11"/>
      <c r="O10" s="11"/>
      <c r="P10" s="11"/>
      <c r="Q10" s="11"/>
      <c r="R10" s="11"/>
    </row>
    <row r="11" spans="1:18" ht="34.5" x14ac:dyDescent="0.35">
      <c r="A11" s="12" t="s">
        <v>53</v>
      </c>
      <c r="B11" s="13">
        <v>0</v>
      </c>
      <c r="C11" s="13">
        <v>1</v>
      </c>
      <c r="D11" s="13" t="s">
        <v>73</v>
      </c>
      <c r="E11" s="17" t="s">
        <v>74</v>
      </c>
      <c r="F11" s="15" t="s">
        <v>10</v>
      </c>
      <c r="G11" s="16"/>
      <c r="J11" s="11"/>
      <c r="K11" s="11"/>
      <c r="L11" s="11"/>
      <c r="M11" s="11"/>
      <c r="N11" s="11"/>
      <c r="O11" s="11"/>
      <c r="P11" s="11"/>
      <c r="Q11" s="11"/>
      <c r="R11" s="11"/>
    </row>
    <row r="12" spans="1:18" ht="34.5" x14ac:dyDescent="0.35">
      <c r="A12" s="12" t="s">
        <v>53</v>
      </c>
      <c r="B12" s="13">
        <v>0</v>
      </c>
      <c r="C12" s="13">
        <v>1</v>
      </c>
      <c r="D12" s="13" t="s">
        <v>75</v>
      </c>
      <c r="E12" s="17" t="s">
        <v>76</v>
      </c>
      <c r="F12" s="15" t="s">
        <v>10</v>
      </c>
      <c r="G12" s="16"/>
      <c r="J12" s="11"/>
      <c r="K12" s="11"/>
      <c r="L12" s="11"/>
      <c r="M12" s="11"/>
      <c r="N12" s="11"/>
      <c r="O12" s="11"/>
      <c r="P12" s="11"/>
      <c r="Q12" s="11"/>
      <c r="R12" s="11"/>
    </row>
    <row r="13" spans="1:18" ht="34.5" x14ac:dyDescent="0.35">
      <c r="A13" s="12" t="s">
        <v>53</v>
      </c>
      <c r="B13" s="13">
        <v>0</v>
      </c>
      <c r="C13" s="13">
        <v>1</v>
      </c>
      <c r="D13" s="13" t="s">
        <v>77</v>
      </c>
      <c r="E13" s="17" t="s">
        <v>78</v>
      </c>
      <c r="F13" s="15" t="s">
        <v>10</v>
      </c>
      <c r="G13" s="16"/>
      <c r="J13" s="11"/>
      <c r="K13" s="11"/>
      <c r="L13" s="11"/>
      <c r="M13" s="11"/>
      <c r="N13" s="11"/>
      <c r="O13" s="11"/>
      <c r="P13" s="11"/>
      <c r="Q13" s="11"/>
      <c r="R13" s="11"/>
    </row>
    <row r="14" spans="1:18" ht="23" x14ac:dyDescent="0.35">
      <c r="A14" s="12" t="s">
        <v>53</v>
      </c>
      <c r="B14" s="13">
        <v>0</v>
      </c>
      <c r="C14" s="13">
        <v>2</v>
      </c>
      <c r="D14" s="13"/>
      <c r="E14" s="14" t="s">
        <v>79</v>
      </c>
      <c r="F14" s="19" t="s">
        <v>60</v>
      </c>
      <c r="G14" s="19"/>
    </row>
    <row r="15" spans="1:18" ht="34.5" x14ac:dyDescent="0.35">
      <c r="A15" s="12" t="s">
        <v>53</v>
      </c>
      <c r="B15" s="13">
        <v>0</v>
      </c>
      <c r="C15" s="13">
        <v>2</v>
      </c>
      <c r="D15" s="13" t="s">
        <v>56</v>
      </c>
      <c r="E15" s="17" t="s">
        <v>80</v>
      </c>
      <c r="F15" s="15"/>
      <c r="G15" s="16"/>
    </row>
    <row r="16" spans="1:18" ht="34.5" x14ac:dyDescent="0.35">
      <c r="A16" s="12" t="s">
        <v>53</v>
      </c>
      <c r="B16" s="13">
        <v>0</v>
      </c>
      <c r="C16" s="13">
        <v>2</v>
      </c>
      <c r="D16" s="13" t="s">
        <v>58</v>
      </c>
      <c r="E16" s="17" t="s">
        <v>81</v>
      </c>
      <c r="F16" s="15"/>
      <c r="G16" s="16"/>
    </row>
    <row r="17" spans="1:7" ht="23" x14ac:dyDescent="0.35">
      <c r="A17" s="20" t="s">
        <v>53</v>
      </c>
      <c r="B17" s="21">
        <v>0</v>
      </c>
      <c r="C17" s="13">
        <v>2</v>
      </c>
      <c r="D17" s="13" t="s">
        <v>71</v>
      </c>
      <c r="E17" s="22" t="s">
        <v>82</v>
      </c>
      <c r="F17" s="15"/>
      <c r="G17" s="16"/>
    </row>
    <row r="18" spans="1:7" x14ac:dyDescent="0.35">
      <c r="A18" s="20" t="s">
        <v>53</v>
      </c>
      <c r="B18" s="21">
        <v>0</v>
      </c>
      <c r="C18" s="13">
        <v>2</v>
      </c>
      <c r="D18" s="13" t="s">
        <v>73</v>
      </c>
      <c r="E18" s="22" t="s">
        <v>83</v>
      </c>
      <c r="F18" s="15"/>
      <c r="G18" s="16"/>
    </row>
    <row r="19" spans="1:7" ht="23" x14ac:dyDescent="0.35">
      <c r="A19" s="20" t="s">
        <v>53</v>
      </c>
      <c r="B19" s="21">
        <v>0</v>
      </c>
      <c r="C19" s="13">
        <v>2</v>
      </c>
      <c r="D19" s="13" t="s">
        <v>75</v>
      </c>
      <c r="E19" s="23" t="s">
        <v>84</v>
      </c>
      <c r="F19" s="15"/>
      <c r="G19" s="16"/>
    </row>
    <row r="20" spans="1:7" x14ac:dyDescent="0.35">
      <c r="A20" s="12" t="s">
        <v>53</v>
      </c>
      <c r="B20" s="13">
        <v>0</v>
      </c>
      <c r="C20" s="13">
        <v>3</v>
      </c>
      <c r="D20" s="13"/>
      <c r="E20" s="14" t="s">
        <v>85</v>
      </c>
      <c r="F20" s="19" t="s">
        <v>60</v>
      </c>
      <c r="G20" s="19"/>
    </row>
    <row r="21" spans="1:7" ht="23" x14ac:dyDescent="0.35">
      <c r="A21" s="12" t="s">
        <v>53</v>
      </c>
      <c r="B21" s="13">
        <v>0</v>
      </c>
      <c r="C21" s="13">
        <v>3</v>
      </c>
      <c r="D21" s="13" t="s">
        <v>56</v>
      </c>
      <c r="E21" s="17" t="s">
        <v>86</v>
      </c>
      <c r="F21" s="15" t="s">
        <v>10</v>
      </c>
    </row>
    <row r="22" spans="1:7" ht="23" x14ac:dyDescent="0.35">
      <c r="A22" s="20" t="s">
        <v>53</v>
      </c>
      <c r="B22" s="21">
        <v>0</v>
      </c>
      <c r="C22" s="13">
        <v>3</v>
      </c>
      <c r="D22" s="13" t="s">
        <v>58</v>
      </c>
      <c r="E22" s="24" t="s">
        <v>87</v>
      </c>
      <c r="F22" s="15"/>
      <c r="G22" s="16"/>
    </row>
    <row r="23" spans="1:7" ht="23" x14ac:dyDescent="0.35">
      <c r="A23" s="20" t="s">
        <v>53</v>
      </c>
      <c r="B23" s="21">
        <v>0</v>
      </c>
      <c r="C23" s="13">
        <v>3</v>
      </c>
      <c r="D23" s="13" t="s">
        <v>71</v>
      </c>
      <c r="E23" s="22" t="s">
        <v>88</v>
      </c>
      <c r="F23" s="15"/>
      <c r="G23" s="16"/>
    </row>
    <row r="24" spans="1:7" ht="23" x14ac:dyDescent="0.35">
      <c r="A24" s="20" t="s">
        <v>53</v>
      </c>
      <c r="B24" s="21">
        <v>0</v>
      </c>
      <c r="C24" s="13">
        <v>3</v>
      </c>
      <c r="D24" s="13" t="s">
        <v>73</v>
      </c>
      <c r="E24" s="23" t="s">
        <v>89</v>
      </c>
      <c r="F24" s="15"/>
      <c r="G24" s="16"/>
    </row>
    <row r="25" spans="1:7" x14ac:dyDescent="0.35">
      <c r="A25" s="20" t="s">
        <v>53</v>
      </c>
      <c r="B25" s="21">
        <v>0</v>
      </c>
      <c r="C25" s="13">
        <v>4</v>
      </c>
      <c r="D25" s="13"/>
      <c r="E25" s="25" t="s">
        <v>90</v>
      </c>
      <c r="F25" s="19" t="s">
        <v>60</v>
      </c>
      <c r="G25" s="19"/>
    </row>
    <row r="26" spans="1:7" ht="23" x14ac:dyDescent="0.35">
      <c r="A26" s="12" t="s">
        <v>53</v>
      </c>
      <c r="B26" s="13">
        <v>0</v>
      </c>
      <c r="C26" s="13">
        <v>4</v>
      </c>
      <c r="D26" s="13" t="s">
        <v>56</v>
      </c>
      <c r="E26" s="17" t="s">
        <v>91</v>
      </c>
      <c r="F26" s="15" t="s">
        <v>10</v>
      </c>
      <c r="G26" s="16"/>
    </row>
    <row r="27" spans="1:7" ht="23" x14ac:dyDescent="0.35">
      <c r="A27" s="12"/>
      <c r="B27" s="13">
        <v>0</v>
      </c>
      <c r="C27" s="13">
        <v>4</v>
      </c>
      <c r="D27" s="13" t="s">
        <v>58</v>
      </c>
      <c r="E27" s="113" t="s">
        <v>343</v>
      </c>
      <c r="F27" s="15" t="s">
        <v>10</v>
      </c>
      <c r="G27" s="16"/>
    </row>
    <row r="28" spans="1:7" ht="23" x14ac:dyDescent="0.35">
      <c r="A28" s="20" t="s">
        <v>53</v>
      </c>
      <c r="B28" s="21">
        <v>0</v>
      </c>
      <c r="C28" s="13">
        <v>4</v>
      </c>
      <c r="D28" s="13" t="s">
        <v>71</v>
      </c>
      <c r="E28" s="22" t="s">
        <v>92</v>
      </c>
      <c r="F28" s="15"/>
      <c r="G28" s="16"/>
    </row>
    <row r="29" spans="1:7" x14ac:dyDescent="0.35">
      <c r="A29" s="20" t="s">
        <v>53</v>
      </c>
      <c r="B29" s="21">
        <v>0</v>
      </c>
      <c r="C29" s="13">
        <v>4</v>
      </c>
      <c r="D29" s="13" t="s">
        <v>73</v>
      </c>
      <c r="E29" s="23" t="s">
        <v>93</v>
      </c>
      <c r="F29" s="15" t="s">
        <v>10</v>
      </c>
      <c r="G29" s="16"/>
    </row>
    <row r="30" spans="1:7" ht="34.5" x14ac:dyDescent="0.35">
      <c r="A30" s="20" t="s">
        <v>53</v>
      </c>
      <c r="B30" s="21">
        <v>0</v>
      </c>
      <c r="C30" s="13">
        <v>4</v>
      </c>
      <c r="D30" s="13" t="s">
        <v>75</v>
      </c>
      <c r="E30" s="23" t="s">
        <v>94</v>
      </c>
      <c r="F30" s="15"/>
      <c r="G30" s="16"/>
    </row>
    <row r="31" spans="1:7" ht="34.5" x14ac:dyDescent="0.35">
      <c r="A31" s="20" t="s">
        <v>53</v>
      </c>
      <c r="B31" s="21">
        <v>0</v>
      </c>
      <c r="C31" s="13">
        <v>4</v>
      </c>
      <c r="D31" s="13" t="s">
        <v>77</v>
      </c>
      <c r="E31" s="23" t="s">
        <v>95</v>
      </c>
      <c r="F31" s="15"/>
      <c r="G31" s="16"/>
    </row>
    <row r="32" spans="1:7" ht="23" x14ac:dyDescent="0.35">
      <c r="A32" s="20" t="s">
        <v>53</v>
      </c>
      <c r="B32" s="21">
        <v>0</v>
      </c>
      <c r="C32" s="13">
        <v>4</v>
      </c>
      <c r="D32" s="13" t="s">
        <v>106</v>
      </c>
      <c r="E32" s="26" t="s">
        <v>96</v>
      </c>
      <c r="F32" s="15"/>
      <c r="G32" s="16"/>
    </row>
    <row r="33" spans="1:7" ht="34.5" x14ac:dyDescent="0.35">
      <c r="A33" s="20" t="s">
        <v>53</v>
      </c>
      <c r="B33" s="21">
        <v>0</v>
      </c>
      <c r="C33" s="13">
        <v>4</v>
      </c>
      <c r="D33" s="13" t="s">
        <v>108</v>
      </c>
      <c r="E33" s="27" t="s">
        <v>97</v>
      </c>
      <c r="F33" s="15"/>
      <c r="G33" s="16"/>
    </row>
    <row r="34" spans="1:7" ht="23" x14ac:dyDescent="0.35">
      <c r="A34" s="12" t="s">
        <v>53</v>
      </c>
      <c r="B34" s="13">
        <v>0</v>
      </c>
      <c r="C34" s="13">
        <v>4</v>
      </c>
      <c r="D34" s="13" t="s">
        <v>280</v>
      </c>
      <c r="E34" s="23" t="s">
        <v>98</v>
      </c>
      <c r="F34" s="15"/>
      <c r="G34" s="16"/>
    </row>
    <row r="35" spans="1:7" x14ac:dyDescent="0.35">
      <c r="A35" s="20" t="s">
        <v>53</v>
      </c>
      <c r="B35" s="21">
        <v>0</v>
      </c>
      <c r="C35" s="13">
        <v>5</v>
      </c>
      <c r="D35" s="13"/>
      <c r="E35" s="28" t="s">
        <v>99</v>
      </c>
      <c r="F35" s="19" t="s">
        <v>60</v>
      </c>
      <c r="G35" s="19"/>
    </row>
    <row r="36" spans="1:7" ht="23" x14ac:dyDescent="0.35">
      <c r="A36" s="20" t="s">
        <v>53</v>
      </c>
      <c r="B36" s="21">
        <v>0</v>
      </c>
      <c r="C36" s="13">
        <v>5</v>
      </c>
      <c r="D36" s="13" t="s">
        <v>56</v>
      </c>
      <c r="E36" s="22" t="s">
        <v>100</v>
      </c>
      <c r="F36" s="15"/>
      <c r="G36" s="16"/>
    </row>
    <row r="37" spans="1:7" ht="34.5" x14ac:dyDescent="0.35">
      <c r="A37" s="20" t="s">
        <v>53</v>
      </c>
      <c r="B37" s="21">
        <v>0</v>
      </c>
      <c r="C37" s="13">
        <v>5</v>
      </c>
      <c r="D37" s="13" t="s">
        <v>58</v>
      </c>
      <c r="E37" s="22" t="s">
        <v>101</v>
      </c>
      <c r="F37" s="15"/>
      <c r="G37" s="16"/>
    </row>
    <row r="38" spans="1:7" ht="34.5" x14ac:dyDescent="0.35">
      <c r="A38" s="20" t="s">
        <v>53</v>
      </c>
      <c r="B38" s="21">
        <v>0</v>
      </c>
      <c r="C38" s="13">
        <v>5</v>
      </c>
      <c r="D38" s="13" t="s">
        <v>71</v>
      </c>
      <c r="E38" s="22" t="s">
        <v>102</v>
      </c>
      <c r="F38" s="15"/>
      <c r="G38" s="16"/>
    </row>
    <row r="39" spans="1:7" ht="34.5" x14ac:dyDescent="0.35">
      <c r="A39" s="20" t="s">
        <v>53</v>
      </c>
      <c r="B39" s="21">
        <v>0</v>
      </c>
      <c r="C39" s="13">
        <v>5</v>
      </c>
      <c r="D39" s="13" t="s">
        <v>73</v>
      </c>
      <c r="E39" s="22" t="s">
        <v>103</v>
      </c>
      <c r="F39" s="15"/>
      <c r="G39" s="16"/>
    </row>
    <row r="40" spans="1:7" x14ac:dyDescent="0.35">
      <c r="A40" s="20" t="s">
        <v>53</v>
      </c>
      <c r="B40" s="21">
        <v>0</v>
      </c>
      <c r="C40" s="13">
        <v>5</v>
      </c>
      <c r="D40" s="13" t="s">
        <v>75</v>
      </c>
      <c r="E40" s="22" t="s">
        <v>104</v>
      </c>
      <c r="F40" s="15"/>
      <c r="G40" s="16"/>
    </row>
    <row r="41" spans="1:7" ht="34.5" x14ac:dyDescent="0.35">
      <c r="A41" s="20" t="s">
        <v>53</v>
      </c>
      <c r="B41" s="21">
        <v>0</v>
      </c>
      <c r="C41" s="13">
        <v>5</v>
      </c>
      <c r="D41" s="13" t="s">
        <v>77</v>
      </c>
      <c r="E41" s="22" t="s">
        <v>105</v>
      </c>
      <c r="F41" s="15"/>
      <c r="G41" s="16"/>
    </row>
    <row r="42" spans="1:7" ht="23" x14ac:dyDescent="0.35">
      <c r="A42" s="20" t="s">
        <v>53</v>
      </c>
      <c r="B42" s="21">
        <v>0</v>
      </c>
      <c r="C42" s="13">
        <v>5</v>
      </c>
      <c r="D42" s="13" t="s">
        <v>106</v>
      </c>
      <c r="E42" s="22" t="s">
        <v>107</v>
      </c>
      <c r="F42" s="15"/>
      <c r="G42" s="16"/>
    </row>
    <row r="43" spans="1:7" ht="23" x14ac:dyDescent="0.35">
      <c r="A43" s="20" t="s">
        <v>53</v>
      </c>
      <c r="B43" s="21">
        <v>0</v>
      </c>
      <c r="C43" s="13">
        <v>5</v>
      </c>
      <c r="D43" s="13" t="s">
        <v>108</v>
      </c>
      <c r="E43" s="22" t="s">
        <v>109</v>
      </c>
      <c r="F43" s="15"/>
      <c r="G43" s="16"/>
    </row>
  </sheetData>
  <dataValidations count="1">
    <dataValidation type="list" allowBlank="1" showInputMessage="1" showErrorMessage="1" sqref="R3" xr:uid="{00000000-0002-0000-0300-000000000000}">
      <formula1>$J$3:$J$9</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Validation!$B$3:$B$10</xm:f>
          </x14:formula1>
          <xm:sqref>F21:F24 F2:F3 F5:F13 F15:F19 F36:F43 F26:F34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topLeftCell="B1" zoomScale="130" zoomScaleNormal="130" workbookViewId="0">
      <selection activeCell="B1" sqref="B1"/>
    </sheetView>
  </sheetViews>
  <sheetFormatPr defaultColWidth="8.81640625" defaultRowHeight="14.5" x14ac:dyDescent="0.35"/>
  <cols>
    <col min="1" max="1" width="6.453125" hidden="1" customWidth="1"/>
    <col min="2" max="2" width="6.54296875" customWidth="1"/>
    <col min="3" max="4" width="7.1796875" customWidth="1"/>
    <col min="5" max="5" width="61.453125" customWidth="1"/>
    <col min="6" max="6" width="41" customWidth="1"/>
    <col min="7" max="7" width="43.81640625" customWidth="1"/>
  </cols>
  <sheetData>
    <row r="1" spans="1:8" ht="39" x14ac:dyDescent="0.35">
      <c r="A1" s="9" t="s">
        <v>34</v>
      </c>
      <c r="B1" s="10" t="s">
        <v>35</v>
      </c>
      <c r="C1" s="10" t="s">
        <v>36</v>
      </c>
      <c r="D1" s="29" t="s">
        <v>37</v>
      </c>
      <c r="E1" s="9" t="s">
        <v>38</v>
      </c>
      <c r="F1" s="10" t="s">
        <v>54</v>
      </c>
      <c r="G1" s="10" t="s">
        <v>40</v>
      </c>
    </row>
    <row r="2" spans="1:8" x14ac:dyDescent="0.35">
      <c r="A2" s="13" t="s">
        <v>110</v>
      </c>
      <c r="B2" s="21">
        <v>1</v>
      </c>
      <c r="C2" s="13">
        <v>1</v>
      </c>
      <c r="D2" s="13"/>
      <c r="E2" s="30" t="s">
        <v>111</v>
      </c>
      <c r="F2" s="19" t="s">
        <v>60</v>
      </c>
      <c r="G2" s="19" t="s">
        <v>60</v>
      </c>
    </row>
    <row r="3" spans="1:8" ht="46" x14ac:dyDescent="0.35">
      <c r="A3" s="13" t="s">
        <v>110</v>
      </c>
      <c r="B3" s="21">
        <v>1</v>
      </c>
      <c r="C3" s="13">
        <v>1</v>
      </c>
      <c r="D3" s="13" t="s">
        <v>56</v>
      </c>
      <c r="E3" s="22" t="s">
        <v>112</v>
      </c>
      <c r="F3" s="31"/>
      <c r="G3" s="32"/>
    </row>
    <row r="4" spans="1:8" ht="23" x14ac:dyDescent="0.35">
      <c r="A4" s="13" t="s">
        <v>110</v>
      </c>
      <c r="B4" s="21">
        <v>1</v>
      </c>
      <c r="C4" s="13">
        <v>1</v>
      </c>
      <c r="D4" s="13" t="s">
        <v>58</v>
      </c>
      <c r="E4" s="22" t="s">
        <v>113</v>
      </c>
      <c r="F4" s="31"/>
      <c r="G4" s="32"/>
    </row>
    <row r="5" spans="1:8" ht="34.5" x14ac:dyDescent="0.35">
      <c r="A5" s="13" t="s">
        <v>110</v>
      </c>
      <c r="B5" s="21">
        <v>1</v>
      </c>
      <c r="C5" s="13">
        <v>1</v>
      </c>
      <c r="D5" s="13" t="s">
        <v>71</v>
      </c>
      <c r="E5" s="22" t="s">
        <v>114</v>
      </c>
      <c r="F5" s="31" t="s">
        <v>10</v>
      </c>
      <c r="G5" s="32"/>
    </row>
    <row r="6" spans="1:8" x14ac:dyDescent="0.35">
      <c r="A6" s="13" t="s">
        <v>110</v>
      </c>
      <c r="B6" s="21">
        <v>1</v>
      </c>
      <c r="C6" s="13">
        <v>2</v>
      </c>
      <c r="D6" s="13"/>
      <c r="E6" s="25" t="s">
        <v>115</v>
      </c>
      <c r="F6" s="19" t="s">
        <v>60</v>
      </c>
      <c r="G6" s="19" t="s">
        <v>60</v>
      </c>
    </row>
    <row r="7" spans="1:8" x14ac:dyDescent="0.35">
      <c r="A7" s="13" t="s">
        <v>110</v>
      </c>
      <c r="B7" s="21">
        <v>1</v>
      </c>
      <c r="C7" s="13">
        <v>2</v>
      </c>
      <c r="D7" s="13" t="s">
        <v>56</v>
      </c>
      <c r="E7" s="33" t="s">
        <v>116</v>
      </c>
      <c r="F7" s="19" t="s">
        <v>60</v>
      </c>
      <c r="G7" s="19" t="s">
        <v>60</v>
      </c>
    </row>
    <row r="8" spans="1:8" ht="34.5" x14ac:dyDescent="0.35">
      <c r="A8" s="13" t="s">
        <v>110</v>
      </c>
      <c r="B8" s="21">
        <v>1</v>
      </c>
      <c r="C8" s="13">
        <v>2</v>
      </c>
      <c r="D8" s="13" t="s">
        <v>117</v>
      </c>
      <c r="E8" s="34" t="s">
        <v>118</v>
      </c>
      <c r="F8" s="31"/>
      <c r="G8" s="35"/>
      <c r="H8" s="36"/>
    </row>
    <row r="9" spans="1:8" ht="34.5" x14ac:dyDescent="0.35">
      <c r="A9" s="13" t="s">
        <v>110</v>
      </c>
      <c r="B9" s="21">
        <v>1</v>
      </c>
      <c r="C9" s="13">
        <v>2</v>
      </c>
      <c r="D9" s="13" t="s">
        <v>119</v>
      </c>
      <c r="E9" s="17" t="s">
        <v>120</v>
      </c>
      <c r="F9" s="31"/>
      <c r="G9" s="37"/>
    </row>
    <row r="10" spans="1:8" ht="23" x14ac:dyDescent="0.35">
      <c r="A10" s="13" t="s">
        <v>110</v>
      </c>
      <c r="B10" s="21">
        <v>1</v>
      </c>
      <c r="C10" s="13">
        <v>2</v>
      </c>
      <c r="D10" s="13" t="s">
        <v>121</v>
      </c>
      <c r="E10" s="38" t="s">
        <v>122</v>
      </c>
      <c r="F10" s="31"/>
      <c r="G10" s="37"/>
    </row>
    <row r="11" spans="1:8" ht="23" x14ac:dyDescent="0.35">
      <c r="A11" s="13" t="s">
        <v>110</v>
      </c>
      <c r="B11" s="21">
        <v>1</v>
      </c>
      <c r="C11" s="13">
        <v>2</v>
      </c>
      <c r="D11" s="13" t="s">
        <v>123</v>
      </c>
      <c r="E11" s="39" t="s">
        <v>124</v>
      </c>
      <c r="F11" s="31" t="s">
        <v>10</v>
      </c>
      <c r="G11" s="37"/>
    </row>
    <row r="12" spans="1:8" x14ac:dyDescent="0.35">
      <c r="A12" s="13"/>
      <c r="B12" s="21">
        <v>1</v>
      </c>
      <c r="C12" s="13">
        <v>2</v>
      </c>
      <c r="D12" s="13" t="s">
        <v>327</v>
      </c>
      <c r="E12" s="39" t="s">
        <v>339</v>
      </c>
      <c r="F12" s="112"/>
      <c r="G12" s="37"/>
    </row>
    <row r="13" spans="1:8" x14ac:dyDescent="0.35">
      <c r="A13" s="13" t="s">
        <v>110</v>
      </c>
      <c r="B13" s="21">
        <v>1</v>
      </c>
      <c r="C13" s="13">
        <v>2</v>
      </c>
      <c r="D13" s="13" t="s">
        <v>58</v>
      </c>
      <c r="E13" s="40" t="s">
        <v>125</v>
      </c>
      <c r="F13" s="19" t="s">
        <v>60</v>
      </c>
      <c r="G13" s="19" t="s">
        <v>60</v>
      </c>
    </row>
    <row r="14" spans="1:8" x14ac:dyDescent="0.35">
      <c r="A14" s="13" t="s">
        <v>110</v>
      </c>
      <c r="B14" s="21">
        <v>1</v>
      </c>
      <c r="C14" s="13">
        <v>2</v>
      </c>
      <c r="D14" s="13" t="s">
        <v>61</v>
      </c>
      <c r="E14" s="17" t="s">
        <v>126</v>
      </c>
      <c r="F14" s="31"/>
      <c r="G14" s="37"/>
    </row>
    <row r="15" spans="1:8" x14ac:dyDescent="0.35">
      <c r="A15" s="13" t="s">
        <v>110</v>
      </c>
      <c r="B15" s="21">
        <v>1</v>
      </c>
      <c r="C15" s="13">
        <v>2</v>
      </c>
      <c r="D15" s="13" t="s">
        <v>63</v>
      </c>
      <c r="E15" s="17" t="s">
        <v>127</v>
      </c>
      <c r="F15" s="31"/>
      <c r="G15" s="37"/>
    </row>
    <row r="16" spans="1:8" x14ac:dyDescent="0.35">
      <c r="A16" s="13" t="s">
        <v>110</v>
      </c>
      <c r="B16" s="21">
        <v>1</v>
      </c>
      <c r="C16" s="13">
        <v>2</v>
      </c>
      <c r="D16" s="13" t="s">
        <v>65</v>
      </c>
      <c r="E16" s="17" t="s">
        <v>128</v>
      </c>
      <c r="F16" s="31"/>
      <c r="G16" s="37"/>
    </row>
    <row r="17" spans="1:7" x14ac:dyDescent="0.35">
      <c r="A17" s="13" t="s">
        <v>110</v>
      </c>
      <c r="B17" s="21">
        <v>1</v>
      </c>
      <c r="C17" s="13">
        <v>2</v>
      </c>
      <c r="D17" s="13" t="s">
        <v>67</v>
      </c>
      <c r="E17" s="17" t="s">
        <v>129</v>
      </c>
      <c r="F17" s="31"/>
      <c r="G17" s="37"/>
    </row>
    <row r="18" spans="1:7" x14ac:dyDescent="0.35">
      <c r="A18" s="13" t="s">
        <v>110</v>
      </c>
      <c r="B18" s="21">
        <v>1</v>
      </c>
      <c r="C18" s="13">
        <v>2</v>
      </c>
      <c r="D18" s="13" t="s">
        <v>69</v>
      </c>
      <c r="E18" s="17" t="s">
        <v>130</v>
      </c>
      <c r="F18" s="31"/>
      <c r="G18" s="37"/>
    </row>
    <row r="19" spans="1:7" ht="23" x14ac:dyDescent="0.35">
      <c r="A19" s="13" t="s">
        <v>110</v>
      </c>
      <c r="B19" s="21">
        <v>1</v>
      </c>
      <c r="C19" s="13">
        <v>2</v>
      </c>
      <c r="D19" s="13" t="s">
        <v>131</v>
      </c>
      <c r="E19" s="17" t="s">
        <v>132</v>
      </c>
      <c r="F19" s="31" t="s">
        <v>10</v>
      </c>
      <c r="G19" s="37"/>
    </row>
    <row r="20" spans="1:7" x14ac:dyDescent="0.35">
      <c r="A20" s="13" t="s">
        <v>110</v>
      </c>
      <c r="B20" s="21">
        <v>1</v>
      </c>
      <c r="C20" s="13">
        <v>3</v>
      </c>
      <c r="D20" s="13"/>
      <c r="E20" s="14" t="s">
        <v>133</v>
      </c>
      <c r="F20" s="19" t="s">
        <v>60</v>
      </c>
      <c r="G20" s="19" t="s">
        <v>60</v>
      </c>
    </row>
    <row r="21" spans="1:7" ht="23" x14ac:dyDescent="0.35">
      <c r="A21" s="13" t="s">
        <v>110</v>
      </c>
      <c r="B21" s="21">
        <v>1</v>
      </c>
      <c r="C21" s="13">
        <v>3</v>
      </c>
      <c r="D21" s="13" t="s">
        <v>56</v>
      </c>
      <c r="E21" s="17" t="s">
        <v>134</v>
      </c>
      <c r="F21" s="31"/>
      <c r="G21" s="37"/>
    </row>
    <row r="22" spans="1:7" ht="57.5" x14ac:dyDescent="0.35">
      <c r="A22" s="13" t="s">
        <v>110</v>
      </c>
      <c r="B22" s="21">
        <v>1</v>
      </c>
      <c r="C22" s="13">
        <v>3</v>
      </c>
      <c r="D22" s="13" t="s">
        <v>58</v>
      </c>
      <c r="E22" s="17" t="s">
        <v>338</v>
      </c>
      <c r="F22" s="31"/>
      <c r="G22" s="37"/>
    </row>
    <row r="23" spans="1:7" x14ac:dyDescent="0.35">
      <c r="A23" s="13" t="s">
        <v>110</v>
      </c>
      <c r="B23" s="21">
        <v>1</v>
      </c>
      <c r="C23" s="13">
        <v>3</v>
      </c>
      <c r="D23" s="13" t="s">
        <v>71</v>
      </c>
      <c r="E23" s="17" t="s">
        <v>135</v>
      </c>
      <c r="F23" s="31"/>
      <c r="G23" s="37"/>
    </row>
    <row r="24" spans="1:7" x14ac:dyDescent="0.35">
      <c r="A24" s="13" t="s">
        <v>110</v>
      </c>
      <c r="B24" s="21">
        <v>1</v>
      </c>
      <c r="C24" s="13">
        <v>3</v>
      </c>
      <c r="D24" s="13" t="s">
        <v>73</v>
      </c>
      <c r="E24" s="17" t="s">
        <v>136</v>
      </c>
      <c r="F24" s="31"/>
      <c r="G24" s="37"/>
    </row>
    <row r="25" spans="1:7" x14ac:dyDescent="0.35">
      <c r="A25" s="13" t="s">
        <v>110</v>
      </c>
      <c r="B25" s="21">
        <v>1</v>
      </c>
      <c r="C25" s="13">
        <v>4</v>
      </c>
      <c r="D25" s="13"/>
      <c r="E25" s="14" t="s">
        <v>137</v>
      </c>
      <c r="F25" s="19" t="s">
        <v>60</v>
      </c>
      <c r="G25" s="19" t="s">
        <v>60</v>
      </c>
    </row>
    <row r="26" spans="1:7" ht="23" x14ac:dyDescent="0.35">
      <c r="A26" s="13" t="s">
        <v>110</v>
      </c>
      <c r="B26" s="21">
        <v>1</v>
      </c>
      <c r="C26" s="13">
        <v>4</v>
      </c>
      <c r="D26" s="13" t="s">
        <v>56</v>
      </c>
      <c r="E26" s="17" t="s">
        <v>138</v>
      </c>
      <c r="F26" s="31"/>
      <c r="G26" s="37"/>
    </row>
    <row r="27" spans="1:7" ht="23" x14ac:dyDescent="0.35">
      <c r="A27" s="13" t="s">
        <v>110</v>
      </c>
      <c r="B27" s="21">
        <v>1</v>
      </c>
      <c r="C27" s="13">
        <v>4</v>
      </c>
      <c r="D27" s="13" t="s">
        <v>58</v>
      </c>
      <c r="E27" s="41" t="s">
        <v>139</v>
      </c>
      <c r="F27" s="31"/>
      <c r="G27" s="37"/>
    </row>
    <row r="28" spans="1:7" ht="23" x14ac:dyDescent="0.35">
      <c r="A28" s="13" t="s">
        <v>110</v>
      </c>
      <c r="B28" s="21">
        <v>1</v>
      </c>
      <c r="C28" s="13">
        <v>5</v>
      </c>
      <c r="D28" s="13"/>
      <c r="E28" s="25" t="s">
        <v>140</v>
      </c>
      <c r="F28" s="31" t="s">
        <v>10</v>
      </c>
      <c r="G28" s="100"/>
    </row>
    <row r="29" spans="1:7" x14ac:dyDescent="0.35">
      <c r="A29" s="13" t="s">
        <v>110</v>
      </c>
      <c r="B29" s="13">
        <v>1</v>
      </c>
      <c r="C29" s="13">
        <v>6</v>
      </c>
      <c r="D29" s="13"/>
      <c r="E29" s="44" t="s">
        <v>141</v>
      </c>
      <c r="F29" s="19" t="s">
        <v>60</v>
      </c>
      <c r="G29" s="19"/>
    </row>
    <row r="30" spans="1:7" ht="23" x14ac:dyDescent="0.35">
      <c r="A30" s="13" t="s">
        <v>110</v>
      </c>
      <c r="B30" s="13">
        <v>1</v>
      </c>
      <c r="C30" s="13">
        <v>6</v>
      </c>
      <c r="D30" s="13" t="s">
        <v>56</v>
      </c>
      <c r="E30" s="22" t="s">
        <v>142</v>
      </c>
      <c r="F30" s="31"/>
      <c r="G30" s="45"/>
    </row>
    <row r="31" spans="1:7" ht="23" x14ac:dyDescent="0.35">
      <c r="A31" s="13" t="s">
        <v>110</v>
      </c>
      <c r="B31" s="13">
        <v>1</v>
      </c>
      <c r="C31" s="13">
        <v>6</v>
      </c>
      <c r="D31" s="13" t="s">
        <v>58</v>
      </c>
      <c r="E31" s="22" t="s">
        <v>143</v>
      </c>
      <c r="F31" s="31"/>
      <c r="G31" s="45"/>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Validation!$B$3:$B$10</xm:f>
          </x14:formula1>
          <xm:sqref>F3:F5 F8:F12 F14:F19 F21:F24 F26:F28 F30:F31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5"/>
  <sheetViews>
    <sheetView zoomScale="130" zoomScaleNormal="130" workbookViewId="0"/>
  </sheetViews>
  <sheetFormatPr defaultColWidth="8.81640625" defaultRowHeight="14.5" x14ac:dyDescent="0.35"/>
  <cols>
    <col min="1" max="1" width="3.54296875" customWidth="1"/>
    <col min="2" max="4" width="6.54296875" customWidth="1"/>
    <col min="5" max="5" width="63.81640625" customWidth="1"/>
    <col min="6" max="6" width="47.453125" style="52" customWidth="1"/>
    <col min="7" max="7" width="40" customWidth="1"/>
  </cols>
  <sheetData>
    <row r="1" spans="1:10" ht="26" x14ac:dyDescent="0.35">
      <c r="A1" s="9" t="s">
        <v>144</v>
      </c>
      <c r="B1" s="10" t="s">
        <v>35</v>
      </c>
      <c r="C1" s="10" t="s">
        <v>36</v>
      </c>
      <c r="D1" s="29" t="s">
        <v>37</v>
      </c>
      <c r="E1" s="9" t="s">
        <v>38</v>
      </c>
      <c r="F1" s="10" t="s">
        <v>54</v>
      </c>
      <c r="G1" s="10" t="s">
        <v>40</v>
      </c>
    </row>
    <row r="2" spans="1:10" x14ac:dyDescent="0.35">
      <c r="A2" s="13" t="s">
        <v>144</v>
      </c>
      <c r="B2" s="13">
        <v>2</v>
      </c>
      <c r="C2" s="13">
        <v>1</v>
      </c>
      <c r="D2" s="13"/>
      <c r="E2" s="114" t="s">
        <v>145</v>
      </c>
      <c r="F2" s="19" t="s">
        <v>60</v>
      </c>
      <c r="G2" s="19" t="s">
        <v>60</v>
      </c>
    </row>
    <row r="3" spans="1:10" ht="34.5" x14ac:dyDescent="0.35">
      <c r="A3" s="13" t="s">
        <v>144</v>
      </c>
      <c r="B3" s="13">
        <v>2</v>
      </c>
      <c r="C3" s="13">
        <v>1</v>
      </c>
      <c r="D3" s="13" t="s">
        <v>56</v>
      </c>
      <c r="E3" s="39" t="s">
        <v>146</v>
      </c>
      <c r="F3" s="46" t="s">
        <v>10</v>
      </c>
      <c r="G3" s="47"/>
    </row>
    <row r="4" spans="1:10" ht="23" x14ac:dyDescent="0.35">
      <c r="A4" s="13" t="s">
        <v>144</v>
      </c>
      <c r="B4" s="13">
        <v>2</v>
      </c>
      <c r="C4" s="13">
        <v>1</v>
      </c>
      <c r="D4" s="13" t="s">
        <v>58</v>
      </c>
      <c r="E4" s="39" t="s">
        <v>147</v>
      </c>
      <c r="F4" s="46"/>
      <c r="G4" s="16"/>
    </row>
    <row r="5" spans="1:10" ht="23" x14ac:dyDescent="0.35">
      <c r="A5" s="13" t="s">
        <v>144</v>
      </c>
      <c r="B5" s="13">
        <v>2</v>
      </c>
      <c r="C5" s="13">
        <v>1</v>
      </c>
      <c r="D5" s="13" t="s">
        <v>71</v>
      </c>
      <c r="E5" s="39" t="s">
        <v>148</v>
      </c>
      <c r="F5" s="46" t="s">
        <v>10</v>
      </c>
      <c r="G5" s="16"/>
    </row>
    <row r="6" spans="1:10" ht="23" x14ac:dyDescent="0.35">
      <c r="A6" s="13" t="s">
        <v>144</v>
      </c>
      <c r="B6" s="13">
        <v>2</v>
      </c>
      <c r="C6" s="13">
        <v>1</v>
      </c>
      <c r="D6" s="13" t="s">
        <v>73</v>
      </c>
      <c r="E6" s="39" t="s">
        <v>149</v>
      </c>
      <c r="F6" s="46" t="s">
        <v>10</v>
      </c>
      <c r="G6" s="16"/>
    </row>
    <row r="7" spans="1:10" ht="23" x14ac:dyDescent="0.35">
      <c r="A7" s="13" t="s">
        <v>144</v>
      </c>
      <c r="B7" s="13">
        <v>2</v>
      </c>
      <c r="C7" s="13">
        <v>1</v>
      </c>
      <c r="D7" s="13" t="s">
        <v>71</v>
      </c>
      <c r="E7" s="39" t="s">
        <v>150</v>
      </c>
      <c r="F7" s="46"/>
      <c r="G7" s="16"/>
    </row>
    <row r="8" spans="1:10" ht="23" x14ac:dyDescent="0.35">
      <c r="A8" s="13" t="s">
        <v>144</v>
      </c>
      <c r="B8" s="13">
        <v>2</v>
      </c>
      <c r="C8" s="13">
        <v>1</v>
      </c>
      <c r="D8" s="13" t="s">
        <v>75</v>
      </c>
      <c r="E8" s="39" t="s">
        <v>151</v>
      </c>
      <c r="F8" s="46"/>
      <c r="G8" s="16"/>
    </row>
    <row r="9" spans="1:10" ht="23" x14ac:dyDescent="0.35">
      <c r="A9" s="13" t="s">
        <v>144</v>
      </c>
      <c r="B9" s="13">
        <v>2</v>
      </c>
      <c r="C9" s="13">
        <v>1</v>
      </c>
      <c r="D9" s="13" t="s">
        <v>77</v>
      </c>
      <c r="E9" s="39" t="s">
        <v>152</v>
      </c>
      <c r="F9" s="46"/>
      <c r="G9" s="16"/>
      <c r="J9" t="s">
        <v>153</v>
      </c>
    </row>
    <row r="10" spans="1:10" ht="23" x14ac:dyDescent="0.35">
      <c r="A10" s="13" t="s">
        <v>144</v>
      </c>
      <c r="B10" s="13">
        <v>2</v>
      </c>
      <c r="C10" s="13">
        <v>1</v>
      </c>
      <c r="D10" s="13" t="s">
        <v>106</v>
      </c>
      <c r="E10" s="39" t="s">
        <v>154</v>
      </c>
      <c r="F10" s="46"/>
      <c r="G10" s="16"/>
    </row>
    <row r="11" spans="1:10" ht="23" x14ac:dyDescent="0.35">
      <c r="A11" s="13" t="s">
        <v>144</v>
      </c>
      <c r="B11" s="13">
        <v>2</v>
      </c>
      <c r="C11" s="13">
        <v>1</v>
      </c>
      <c r="D11" s="13" t="s">
        <v>108</v>
      </c>
      <c r="E11" s="23" t="s">
        <v>155</v>
      </c>
      <c r="F11" s="46"/>
      <c r="G11" s="49"/>
    </row>
    <row r="12" spans="1:10" x14ac:dyDescent="0.35">
      <c r="A12" s="13" t="s">
        <v>144</v>
      </c>
      <c r="B12" s="13">
        <v>2</v>
      </c>
      <c r="C12" s="13">
        <v>2</v>
      </c>
      <c r="D12" s="13"/>
      <c r="E12" s="14" t="s">
        <v>156</v>
      </c>
      <c r="F12" s="19" t="s">
        <v>60</v>
      </c>
      <c r="G12" s="19" t="s">
        <v>60</v>
      </c>
    </row>
    <row r="13" spans="1:10" ht="23" x14ac:dyDescent="0.35">
      <c r="A13" s="13" t="s">
        <v>144</v>
      </c>
      <c r="B13" s="13">
        <v>2</v>
      </c>
      <c r="C13" s="13">
        <v>2</v>
      </c>
      <c r="D13" s="13" t="s">
        <v>56</v>
      </c>
      <c r="E13" s="17" t="s">
        <v>157</v>
      </c>
      <c r="F13" s="46" t="s">
        <v>10</v>
      </c>
      <c r="G13" s="50"/>
    </row>
    <row r="14" spans="1:10" ht="23" x14ac:dyDescent="0.35">
      <c r="A14" s="13" t="s">
        <v>144</v>
      </c>
      <c r="B14" s="13">
        <v>2</v>
      </c>
      <c r="C14" s="13">
        <v>2</v>
      </c>
      <c r="D14" s="13" t="s">
        <v>58</v>
      </c>
      <c r="E14" s="17" t="s">
        <v>151</v>
      </c>
      <c r="F14" s="46"/>
      <c r="G14" s="16"/>
    </row>
    <row r="15" spans="1:10" ht="23" x14ac:dyDescent="0.35">
      <c r="A15" s="13" t="s">
        <v>144</v>
      </c>
      <c r="B15" s="13">
        <v>2</v>
      </c>
      <c r="C15" s="13">
        <v>2</v>
      </c>
      <c r="D15" s="13" t="s">
        <v>71</v>
      </c>
      <c r="E15" s="17" t="s">
        <v>158</v>
      </c>
      <c r="F15" s="46" t="s">
        <v>10</v>
      </c>
      <c r="G15" s="48"/>
    </row>
    <row r="16" spans="1:10" x14ac:dyDescent="0.35">
      <c r="A16" s="13" t="s">
        <v>144</v>
      </c>
      <c r="B16" s="13">
        <v>2</v>
      </c>
      <c r="C16" s="13">
        <v>3</v>
      </c>
      <c r="D16" s="13"/>
      <c r="E16" s="14" t="s">
        <v>159</v>
      </c>
      <c r="F16" s="19" t="s">
        <v>60</v>
      </c>
      <c r="G16" s="19" t="s">
        <v>60</v>
      </c>
    </row>
    <row r="17" spans="1:7" x14ac:dyDescent="0.35">
      <c r="A17" s="13" t="s">
        <v>144</v>
      </c>
      <c r="B17" s="13">
        <v>2</v>
      </c>
      <c r="C17" s="13">
        <v>3</v>
      </c>
      <c r="D17" s="13" t="s">
        <v>56</v>
      </c>
      <c r="E17" s="22" t="s">
        <v>160</v>
      </c>
      <c r="F17" s="46"/>
      <c r="G17" s="43"/>
    </row>
    <row r="18" spans="1:7" ht="23" x14ac:dyDescent="0.35">
      <c r="A18" s="13" t="s">
        <v>144</v>
      </c>
      <c r="B18" s="13">
        <v>2</v>
      </c>
      <c r="C18" s="13">
        <v>3</v>
      </c>
      <c r="D18" s="13" t="s">
        <v>58</v>
      </c>
      <c r="E18" s="22" t="s">
        <v>161</v>
      </c>
      <c r="F18" s="46" t="s">
        <v>10</v>
      </c>
      <c r="G18" s="43"/>
    </row>
    <row r="19" spans="1:7" x14ac:dyDescent="0.35">
      <c r="A19" s="13" t="s">
        <v>144</v>
      </c>
      <c r="B19" s="13">
        <v>2</v>
      </c>
      <c r="C19" s="13">
        <v>4</v>
      </c>
      <c r="D19" s="13"/>
      <c r="E19" s="25" t="s">
        <v>162</v>
      </c>
      <c r="F19" s="19" t="s">
        <v>60</v>
      </c>
      <c r="G19" s="19" t="s">
        <v>60</v>
      </c>
    </row>
    <row r="20" spans="1:7" x14ac:dyDescent="0.35">
      <c r="A20" s="13" t="s">
        <v>144</v>
      </c>
      <c r="B20" s="13">
        <v>2</v>
      </c>
      <c r="C20" s="13">
        <v>4</v>
      </c>
      <c r="D20" s="13" t="s">
        <v>56</v>
      </c>
      <c r="E20" s="22" t="s">
        <v>163</v>
      </c>
      <c r="F20" s="46"/>
      <c r="G20" s="43"/>
    </row>
    <row r="21" spans="1:7" x14ac:dyDescent="0.35">
      <c r="A21" s="13" t="s">
        <v>144</v>
      </c>
      <c r="B21" s="13">
        <v>2</v>
      </c>
      <c r="C21" s="13">
        <v>4</v>
      </c>
      <c r="D21" s="13" t="s">
        <v>58</v>
      </c>
      <c r="E21" s="22" t="s">
        <v>164</v>
      </c>
      <c r="F21" s="46"/>
      <c r="G21" s="43"/>
    </row>
    <row r="22" spans="1:7" x14ac:dyDescent="0.35">
      <c r="A22" s="13" t="s">
        <v>144</v>
      </c>
      <c r="B22" s="13">
        <v>2</v>
      </c>
      <c r="C22" s="13">
        <v>4</v>
      </c>
      <c r="D22" s="13" t="s">
        <v>71</v>
      </c>
      <c r="E22" s="22" t="s">
        <v>165</v>
      </c>
      <c r="F22" s="46"/>
      <c r="G22" s="43"/>
    </row>
    <row r="23" spans="1:7" s="104" customFormat="1" x14ac:dyDescent="0.35">
      <c r="A23" s="13" t="s">
        <v>144</v>
      </c>
      <c r="B23" s="13">
        <v>2</v>
      </c>
      <c r="C23" s="13">
        <v>4</v>
      </c>
      <c r="D23" s="13" t="s">
        <v>73</v>
      </c>
      <c r="E23" s="22" t="s">
        <v>326</v>
      </c>
      <c r="F23" s="46"/>
      <c r="G23" s="43"/>
    </row>
    <row r="24" spans="1:7" ht="23" x14ac:dyDescent="0.35">
      <c r="A24" s="13" t="s">
        <v>144</v>
      </c>
      <c r="B24" s="13">
        <v>2</v>
      </c>
      <c r="C24" s="13">
        <v>4</v>
      </c>
      <c r="D24" s="13" t="s">
        <v>75</v>
      </c>
      <c r="E24" s="22" t="s">
        <v>166</v>
      </c>
      <c r="F24" s="46"/>
      <c r="G24" s="43"/>
    </row>
    <row r="25" spans="1:7" x14ac:dyDescent="0.35">
      <c r="A25" s="13" t="s">
        <v>144</v>
      </c>
      <c r="B25" s="13">
        <v>2</v>
      </c>
      <c r="C25" s="13">
        <v>5</v>
      </c>
      <c r="D25" s="13"/>
      <c r="E25" s="44" t="s">
        <v>167</v>
      </c>
      <c r="F25" s="19" t="s">
        <v>60</v>
      </c>
      <c r="G25" s="19" t="s">
        <v>60</v>
      </c>
    </row>
    <row r="26" spans="1:7" x14ac:dyDescent="0.35">
      <c r="A26" s="13" t="s">
        <v>144</v>
      </c>
      <c r="B26" s="13">
        <v>2</v>
      </c>
      <c r="C26" s="13">
        <v>5</v>
      </c>
      <c r="D26" s="13" t="s">
        <v>56</v>
      </c>
      <c r="E26" s="23" t="s">
        <v>168</v>
      </c>
      <c r="F26" s="46"/>
      <c r="G26" s="45"/>
    </row>
    <row r="27" spans="1:7" ht="23" x14ac:dyDescent="0.35">
      <c r="A27" s="13" t="s">
        <v>144</v>
      </c>
      <c r="B27" s="13">
        <v>2</v>
      </c>
      <c r="C27" s="13">
        <v>5</v>
      </c>
      <c r="D27" s="13" t="s">
        <v>58</v>
      </c>
      <c r="E27" s="23" t="s">
        <v>169</v>
      </c>
      <c r="F27" s="46"/>
      <c r="G27" s="45"/>
    </row>
    <row r="28" spans="1:7" ht="23" x14ac:dyDescent="0.35">
      <c r="A28" s="13" t="s">
        <v>144</v>
      </c>
      <c r="B28" s="13">
        <v>2</v>
      </c>
      <c r="C28" s="13">
        <v>5</v>
      </c>
      <c r="D28" s="13" t="s">
        <v>71</v>
      </c>
      <c r="E28" s="23" t="s">
        <v>170</v>
      </c>
      <c r="F28" s="46"/>
      <c r="G28" s="45"/>
    </row>
    <row r="29" spans="1:7" x14ac:dyDescent="0.35">
      <c r="A29" s="13" t="s">
        <v>144</v>
      </c>
      <c r="B29" s="13">
        <v>2</v>
      </c>
      <c r="C29" s="13">
        <v>6</v>
      </c>
      <c r="D29" s="13"/>
      <c r="E29" s="44" t="s">
        <v>171</v>
      </c>
      <c r="F29" s="19" t="s">
        <v>60</v>
      </c>
      <c r="G29" s="19" t="s">
        <v>60</v>
      </c>
    </row>
    <row r="30" spans="1:7" x14ac:dyDescent="0.35">
      <c r="A30" s="13" t="s">
        <v>144</v>
      </c>
      <c r="B30" s="13">
        <v>2</v>
      </c>
      <c r="C30" s="13">
        <v>6</v>
      </c>
      <c r="D30" s="13" t="s">
        <v>56</v>
      </c>
      <c r="E30" s="23" t="s">
        <v>172</v>
      </c>
      <c r="F30" s="46"/>
      <c r="G30" s="45"/>
    </row>
    <row r="31" spans="1:7" x14ac:dyDescent="0.35">
      <c r="A31" s="13" t="s">
        <v>144</v>
      </c>
      <c r="B31" s="13">
        <v>2</v>
      </c>
      <c r="C31" s="13">
        <v>6</v>
      </c>
      <c r="D31" s="13" t="s">
        <v>58</v>
      </c>
      <c r="E31" s="23" t="s">
        <v>173</v>
      </c>
      <c r="F31" s="46"/>
      <c r="G31" s="45"/>
    </row>
    <row r="32" spans="1:7" x14ac:dyDescent="0.35">
      <c r="A32" s="13" t="s">
        <v>144</v>
      </c>
      <c r="B32" s="13">
        <v>2</v>
      </c>
      <c r="C32" s="13">
        <v>6</v>
      </c>
      <c r="D32" s="13" t="s">
        <v>71</v>
      </c>
      <c r="E32" s="23" t="s">
        <v>174</v>
      </c>
      <c r="F32" s="46"/>
      <c r="G32" s="45"/>
    </row>
    <row r="33" spans="1:7" x14ac:dyDescent="0.35">
      <c r="A33" s="13" t="s">
        <v>144</v>
      </c>
      <c r="B33" s="13">
        <v>2</v>
      </c>
      <c r="C33" s="13">
        <v>6</v>
      </c>
      <c r="D33" s="13" t="s">
        <v>73</v>
      </c>
      <c r="E33" s="23" t="s">
        <v>175</v>
      </c>
      <c r="F33" s="46"/>
      <c r="G33" s="45"/>
    </row>
    <row r="34" spans="1:7" x14ac:dyDescent="0.35">
      <c r="A34" s="13" t="s">
        <v>144</v>
      </c>
      <c r="B34" s="13">
        <v>2</v>
      </c>
      <c r="C34" s="13">
        <v>6</v>
      </c>
      <c r="D34" s="13" t="s">
        <v>75</v>
      </c>
      <c r="E34" s="23" t="s">
        <v>176</v>
      </c>
      <c r="F34" s="46"/>
      <c r="G34" s="45"/>
    </row>
    <row r="35" spans="1:7" s="51" customFormat="1" ht="23" x14ac:dyDescent="0.35">
      <c r="A35" s="13" t="s">
        <v>144</v>
      </c>
      <c r="B35" s="13">
        <v>2</v>
      </c>
      <c r="C35" s="13">
        <v>6</v>
      </c>
      <c r="D35" s="13" t="s">
        <v>77</v>
      </c>
      <c r="E35" s="22" t="s">
        <v>177</v>
      </c>
      <c r="F35" s="46"/>
      <c r="G35" s="49"/>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Validation!$B$14:$B$20</xm:f>
          </x14:formula1>
          <xm:sqref>F7</xm:sqref>
        </x14:dataValidation>
        <x14:dataValidation type="list" allowBlank="1" showInputMessage="1" showErrorMessage="1" xr:uid="{00000000-0002-0000-0500-000001000000}">
          <x14:formula1>
            <xm:f>Validation!$B$3:$B$10</xm:f>
          </x14:formula1>
          <xm:sqref>F30:F35 F13:F15 F17:F18 F20:F24 F26:F28 F3:F6 F8:F11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4"/>
  <sheetViews>
    <sheetView zoomScale="130" zoomScaleNormal="130" workbookViewId="0"/>
  </sheetViews>
  <sheetFormatPr defaultRowHeight="14.5" x14ac:dyDescent="0.35"/>
  <cols>
    <col min="1" max="1" width="6.54296875" customWidth="1"/>
    <col min="2" max="4" width="6.26953125" customWidth="1"/>
    <col min="5" max="5" width="57.1796875" customWidth="1"/>
    <col min="6" max="7" width="43.7265625" customWidth="1"/>
  </cols>
  <sheetData>
    <row r="1" spans="1:7" ht="39" x14ac:dyDescent="0.35">
      <c r="A1" s="10">
        <v>3</v>
      </c>
      <c r="B1" s="29" t="s">
        <v>35</v>
      </c>
      <c r="C1" s="10" t="s">
        <v>36</v>
      </c>
      <c r="D1" s="29" t="s">
        <v>37</v>
      </c>
      <c r="E1" s="53" t="s">
        <v>38</v>
      </c>
      <c r="F1" s="10" t="s">
        <v>54</v>
      </c>
      <c r="G1" s="10" t="s">
        <v>40</v>
      </c>
    </row>
    <row r="2" spans="1:7" ht="23" x14ac:dyDescent="0.35">
      <c r="A2" s="42" t="s">
        <v>178</v>
      </c>
      <c r="B2" s="54">
        <v>3</v>
      </c>
      <c r="C2" s="13">
        <v>1</v>
      </c>
      <c r="D2" s="13"/>
      <c r="E2" s="55" t="s">
        <v>179</v>
      </c>
      <c r="F2" s="15" t="s">
        <v>10</v>
      </c>
      <c r="G2" s="56"/>
    </row>
    <row r="3" spans="1:7" ht="46" x14ac:dyDescent="0.35">
      <c r="A3" s="42" t="s">
        <v>178</v>
      </c>
      <c r="B3" s="54">
        <v>3</v>
      </c>
      <c r="C3" s="13">
        <v>2</v>
      </c>
      <c r="D3" s="13"/>
      <c r="E3" s="57" t="s">
        <v>180</v>
      </c>
      <c r="F3" s="19" t="s">
        <v>60</v>
      </c>
      <c r="G3" s="19" t="s">
        <v>60</v>
      </c>
    </row>
    <row r="4" spans="1:7" x14ac:dyDescent="0.35">
      <c r="A4" s="42" t="s">
        <v>178</v>
      </c>
      <c r="B4" s="54">
        <v>3</v>
      </c>
      <c r="C4" s="13">
        <v>2</v>
      </c>
      <c r="D4" s="13" t="s">
        <v>56</v>
      </c>
      <c r="E4" s="58" t="s">
        <v>181</v>
      </c>
      <c r="F4" s="19" t="s">
        <v>60</v>
      </c>
      <c r="G4" s="19" t="s">
        <v>60</v>
      </c>
    </row>
    <row r="5" spans="1:7" ht="34.5" x14ac:dyDescent="0.35">
      <c r="A5" s="42" t="s">
        <v>178</v>
      </c>
      <c r="B5" s="54">
        <v>3</v>
      </c>
      <c r="C5" s="13">
        <v>2</v>
      </c>
      <c r="D5" s="13" t="s">
        <v>117</v>
      </c>
      <c r="E5" s="59" t="s">
        <v>182</v>
      </c>
      <c r="F5" s="15" t="s">
        <v>10</v>
      </c>
      <c r="G5" s="56"/>
    </row>
    <row r="6" spans="1:7" ht="34.5" x14ac:dyDescent="0.35">
      <c r="A6" s="42" t="s">
        <v>178</v>
      </c>
      <c r="B6" s="54">
        <v>3</v>
      </c>
      <c r="C6" s="13">
        <v>2</v>
      </c>
      <c r="D6" s="13" t="s">
        <v>119</v>
      </c>
      <c r="E6" s="59" t="s">
        <v>183</v>
      </c>
      <c r="F6" s="15"/>
      <c r="G6" s="56"/>
    </row>
    <row r="7" spans="1:7" ht="23" x14ac:dyDescent="0.35">
      <c r="A7" s="42" t="s">
        <v>178</v>
      </c>
      <c r="B7" s="54">
        <v>3</v>
      </c>
      <c r="C7" s="13">
        <v>2</v>
      </c>
      <c r="D7" s="13" t="s">
        <v>121</v>
      </c>
      <c r="E7" s="59" t="s">
        <v>184</v>
      </c>
      <c r="F7" s="15"/>
      <c r="G7" s="56"/>
    </row>
    <row r="8" spans="1:7" x14ac:dyDescent="0.35">
      <c r="A8" s="42" t="s">
        <v>178</v>
      </c>
      <c r="B8" s="54">
        <v>3</v>
      </c>
      <c r="C8" s="13">
        <v>2</v>
      </c>
      <c r="D8" s="13" t="s">
        <v>123</v>
      </c>
      <c r="E8" s="59" t="s">
        <v>185</v>
      </c>
      <c r="F8" s="15" t="s">
        <v>10</v>
      </c>
      <c r="G8" s="56"/>
    </row>
    <row r="9" spans="1:7" ht="23" x14ac:dyDescent="0.35">
      <c r="A9" s="42" t="s">
        <v>178</v>
      </c>
      <c r="B9" s="54">
        <v>3</v>
      </c>
      <c r="C9" s="13">
        <v>2</v>
      </c>
      <c r="D9" s="13" t="s">
        <v>327</v>
      </c>
      <c r="E9" s="60" t="s">
        <v>331</v>
      </c>
      <c r="F9" s="15"/>
      <c r="G9" s="56"/>
    </row>
    <row r="10" spans="1:7" ht="23" x14ac:dyDescent="0.35">
      <c r="A10" s="42" t="s">
        <v>178</v>
      </c>
      <c r="B10" s="54">
        <v>3</v>
      </c>
      <c r="C10" s="13">
        <v>2</v>
      </c>
      <c r="D10" s="13" t="s">
        <v>328</v>
      </c>
      <c r="E10" s="60" t="s">
        <v>332</v>
      </c>
      <c r="F10" s="15"/>
      <c r="G10" s="56"/>
    </row>
    <row r="11" spans="1:7" ht="23" x14ac:dyDescent="0.35">
      <c r="A11" s="42" t="s">
        <v>178</v>
      </c>
      <c r="B11" s="54">
        <v>3</v>
      </c>
      <c r="C11" s="13">
        <v>2</v>
      </c>
      <c r="D11" s="13" t="s">
        <v>329</v>
      </c>
      <c r="E11" s="60" t="s">
        <v>333</v>
      </c>
      <c r="F11" s="15"/>
      <c r="G11" s="56"/>
    </row>
    <row r="12" spans="1:7" ht="23" x14ac:dyDescent="0.35">
      <c r="A12" s="42" t="s">
        <v>178</v>
      </c>
      <c r="B12" s="54">
        <v>3</v>
      </c>
      <c r="C12" s="13">
        <v>2</v>
      </c>
      <c r="D12" s="13" t="s">
        <v>330</v>
      </c>
      <c r="E12" s="60" t="s">
        <v>340</v>
      </c>
      <c r="F12" s="15"/>
      <c r="G12" s="56"/>
    </row>
    <row r="13" spans="1:7" x14ac:dyDescent="0.35">
      <c r="A13" t="s">
        <v>178</v>
      </c>
      <c r="B13" s="54">
        <v>3</v>
      </c>
      <c r="C13" s="13">
        <v>2</v>
      </c>
      <c r="D13" s="13" t="s">
        <v>58</v>
      </c>
      <c r="E13" s="58" t="s">
        <v>186</v>
      </c>
      <c r="F13" s="19" t="s">
        <v>60</v>
      </c>
      <c r="G13" s="56"/>
    </row>
    <row r="14" spans="1:7" ht="34.5" x14ac:dyDescent="0.35">
      <c r="A14" s="109" t="s">
        <v>178</v>
      </c>
      <c r="B14" s="54">
        <v>3</v>
      </c>
      <c r="C14" s="13">
        <v>2</v>
      </c>
      <c r="D14" s="13" t="s">
        <v>61</v>
      </c>
      <c r="E14" s="59" t="s">
        <v>183</v>
      </c>
      <c r="F14" s="15"/>
      <c r="G14" s="56"/>
    </row>
    <row r="15" spans="1:7" ht="23" x14ac:dyDescent="0.35">
      <c r="A15" s="109" t="s">
        <v>178</v>
      </c>
      <c r="B15" s="54">
        <v>3</v>
      </c>
      <c r="C15" s="13">
        <v>2</v>
      </c>
      <c r="D15" s="13" t="s">
        <v>63</v>
      </c>
      <c r="E15" s="59" t="s">
        <v>187</v>
      </c>
      <c r="F15" s="15"/>
      <c r="G15" s="56"/>
    </row>
    <row r="16" spans="1:7" ht="23" x14ac:dyDescent="0.35">
      <c r="A16" s="109" t="s">
        <v>178</v>
      </c>
      <c r="B16" s="54">
        <v>3</v>
      </c>
      <c r="C16" s="13">
        <v>2</v>
      </c>
      <c r="D16" s="13" t="s">
        <v>65</v>
      </c>
      <c r="E16" s="59" t="s">
        <v>188</v>
      </c>
      <c r="F16" s="15"/>
      <c r="G16" s="56"/>
    </row>
    <row r="17" spans="1:7" ht="34.5" x14ac:dyDescent="0.35">
      <c r="A17" s="42" t="s">
        <v>178</v>
      </c>
      <c r="B17" s="54">
        <v>3</v>
      </c>
      <c r="C17" s="13">
        <v>2</v>
      </c>
      <c r="D17" s="13" t="s">
        <v>67</v>
      </c>
      <c r="E17" s="17" t="s">
        <v>191</v>
      </c>
      <c r="F17" s="15"/>
      <c r="G17" s="61"/>
    </row>
    <row r="18" spans="1:7" ht="23" x14ac:dyDescent="0.35">
      <c r="A18" s="42" t="s">
        <v>178</v>
      </c>
      <c r="B18" s="54">
        <v>3</v>
      </c>
      <c r="C18" s="13">
        <v>2</v>
      </c>
      <c r="D18" s="13" t="s">
        <v>69</v>
      </c>
      <c r="E18" s="17" t="s">
        <v>193</v>
      </c>
      <c r="F18" s="15"/>
      <c r="G18" s="61"/>
    </row>
    <row r="19" spans="1:7" x14ac:dyDescent="0.35">
      <c r="A19" s="42" t="s">
        <v>178</v>
      </c>
      <c r="B19" s="54">
        <v>3</v>
      </c>
      <c r="C19" s="13">
        <v>2</v>
      </c>
      <c r="D19" s="13" t="s">
        <v>131</v>
      </c>
      <c r="E19" s="17" t="s">
        <v>194</v>
      </c>
      <c r="F19" s="15"/>
      <c r="G19" s="61"/>
    </row>
    <row r="20" spans="1:7" ht="34.5" x14ac:dyDescent="0.35">
      <c r="A20" s="42" t="s">
        <v>178</v>
      </c>
      <c r="B20" s="54">
        <v>3</v>
      </c>
      <c r="C20" s="13">
        <v>2</v>
      </c>
      <c r="D20" s="13" t="s">
        <v>189</v>
      </c>
      <c r="E20" s="39" t="s">
        <v>196</v>
      </c>
      <c r="F20" s="15"/>
      <c r="G20" s="61"/>
    </row>
    <row r="21" spans="1:7" ht="23" x14ac:dyDescent="0.35">
      <c r="A21" s="42" t="s">
        <v>178</v>
      </c>
      <c r="B21" s="54">
        <v>3</v>
      </c>
      <c r="C21" s="13">
        <v>2</v>
      </c>
      <c r="D21" s="13" t="s">
        <v>190</v>
      </c>
      <c r="E21" s="39" t="s">
        <v>198</v>
      </c>
      <c r="F21" s="15"/>
      <c r="G21" s="61"/>
    </row>
    <row r="22" spans="1:7" ht="69" x14ac:dyDescent="0.35">
      <c r="A22" s="42" t="s">
        <v>178</v>
      </c>
      <c r="B22" s="54">
        <v>3</v>
      </c>
      <c r="C22" s="13">
        <v>2</v>
      </c>
      <c r="D22" s="13" t="s">
        <v>192</v>
      </c>
      <c r="E22" s="22" t="s">
        <v>200</v>
      </c>
      <c r="F22" s="15"/>
      <c r="G22" s="43"/>
    </row>
    <row r="23" spans="1:7" x14ac:dyDescent="0.35">
      <c r="A23" s="42" t="s">
        <v>178</v>
      </c>
      <c r="B23" s="54">
        <v>3</v>
      </c>
      <c r="C23" s="13">
        <v>2</v>
      </c>
      <c r="D23" s="13" t="s">
        <v>195</v>
      </c>
      <c r="E23" s="39" t="s">
        <v>202</v>
      </c>
      <c r="F23" s="15" t="s">
        <v>10</v>
      </c>
      <c r="G23" s="61"/>
    </row>
    <row r="24" spans="1:7" x14ac:dyDescent="0.35">
      <c r="A24" s="42" t="s">
        <v>178</v>
      </c>
      <c r="B24" s="54">
        <v>3</v>
      </c>
      <c r="C24" s="13">
        <v>2</v>
      </c>
      <c r="D24" s="13" t="s">
        <v>197</v>
      </c>
      <c r="E24" s="39" t="s">
        <v>204</v>
      </c>
      <c r="F24" s="15" t="s">
        <v>10</v>
      </c>
      <c r="G24" s="61"/>
    </row>
    <row r="25" spans="1:7" ht="23" x14ac:dyDescent="0.35">
      <c r="A25" s="42" t="s">
        <v>178</v>
      </c>
      <c r="B25" s="54">
        <v>3</v>
      </c>
      <c r="C25" s="13">
        <v>2</v>
      </c>
      <c r="D25" s="13" t="s">
        <v>199</v>
      </c>
      <c r="E25" s="62" t="s">
        <v>206</v>
      </c>
      <c r="F25" s="15"/>
      <c r="G25" s="45"/>
    </row>
    <row r="26" spans="1:7" ht="23" x14ac:dyDescent="0.35">
      <c r="A26" s="42" t="s">
        <v>178</v>
      </c>
      <c r="B26" s="54">
        <v>3</v>
      </c>
      <c r="C26" s="13">
        <v>2</v>
      </c>
      <c r="D26" s="13" t="s">
        <v>201</v>
      </c>
      <c r="E26" s="63" t="s">
        <v>208</v>
      </c>
      <c r="F26" s="15"/>
      <c r="G26" s="45"/>
    </row>
    <row r="27" spans="1:7" ht="64.5" x14ac:dyDescent="0.35">
      <c r="A27" s="42" t="s">
        <v>178</v>
      </c>
      <c r="B27" s="54">
        <v>3</v>
      </c>
      <c r="C27" s="13">
        <v>2</v>
      </c>
      <c r="D27" s="13" t="s">
        <v>203</v>
      </c>
      <c r="E27" s="64" t="s">
        <v>209</v>
      </c>
      <c r="F27" s="15"/>
      <c r="G27" s="45"/>
    </row>
    <row r="28" spans="1:7" ht="37.5" x14ac:dyDescent="0.35">
      <c r="A28" s="42" t="s">
        <v>178</v>
      </c>
      <c r="B28" s="54">
        <v>3</v>
      </c>
      <c r="C28" s="13">
        <v>2</v>
      </c>
      <c r="D28" s="13" t="s">
        <v>205</v>
      </c>
      <c r="E28" s="64" t="s">
        <v>210</v>
      </c>
      <c r="F28" s="15"/>
      <c r="G28" s="45"/>
    </row>
    <row r="29" spans="1:7" ht="34.5" x14ac:dyDescent="0.35">
      <c r="A29" s="42" t="s">
        <v>178</v>
      </c>
      <c r="B29" s="13">
        <v>3</v>
      </c>
      <c r="C29" s="13">
        <v>3</v>
      </c>
      <c r="D29" s="13" t="s">
        <v>207</v>
      </c>
      <c r="E29" s="15" t="s">
        <v>211</v>
      </c>
      <c r="F29" s="15" t="s">
        <v>10</v>
      </c>
      <c r="G29" s="48"/>
    </row>
    <row r="30" spans="1:7" x14ac:dyDescent="0.35">
      <c r="A30" s="42" t="s">
        <v>178</v>
      </c>
      <c r="B30" s="54">
        <v>3</v>
      </c>
      <c r="C30" s="13">
        <v>2</v>
      </c>
      <c r="D30" s="13" t="s">
        <v>71</v>
      </c>
      <c r="E30" s="58" t="s">
        <v>212</v>
      </c>
      <c r="F30" s="19" t="s">
        <v>60</v>
      </c>
      <c r="G30" s="19" t="s">
        <v>60</v>
      </c>
    </row>
    <row r="31" spans="1:7" ht="100" x14ac:dyDescent="0.35">
      <c r="A31" s="42" t="s">
        <v>178</v>
      </c>
      <c r="B31" s="54">
        <v>3</v>
      </c>
      <c r="C31" s="13">
        <v>2</v>
      </c>
      <c r="D31" s="13" t="s">
        <v>213</v>
      </c>
      <c r="E31" s="64" t="s">
        <v>214</v>
      </c>
      <c r="F31" s="15"/>
      <c r="G31" s="45"/>
    </row>
    <row r="32" spans="1:7" ht="62.5" x14ac:dyDescent="0.35">
      <c r="A32" s="42" t="s">
        <v>178</v>
      </c>
      <c r="B32" s="54">
        <v>3</v>
      </c>
      <c r="C32" s="13">
        <v>3</v>
      </c>
      <c r="D32" s="13" t="s">
        <v>215</v>
      </c>
      <c r="E32" s="64" t="s">
        <v>216</v>
      </c>
      <c r="F32" s="15"/>
      <c r="G32" s="45"/>
    </row>
    <row r="33" spans="1:7" ht="75" x14ac:dyDescent="0.35">
      <c r="A33" s="42" t="s">
        <v>178</v>
      </c>
      <c r="B33" s="54">
        <v>3</v>
      </c>
      <c r="C33" s="13">
        <v>3</v>
      </c>
      <c r="D33" s="13" t="s">
        <v>217</v>
      </c>
      <c r="E33" s="64" t="s">
        <v>218</v>
      </c>
      <c r="F33" s="15"/>
      <c r="G33" s="45"/>
    </row>
    <row r="34" spans="1:7" ht="62.5" x14ac:dyDescent="0.35">
      <c r="A34" s="42" t="s">
        <v>178</v>
      </c>
      <c r="B34" s="54">
        <v>3</v>
      </c>
      <c r="C34" s="13">
        <v>3</v>
      </c>
      <c r="D34" s="13" t="s">
        <v>219</v>
      </c>
      <c r="E34" s="64" t="s">
        <v>220</v>
      </c>
      <c r="F34" s="15"/>
      <c r="G34" s="45"/>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Validation!$B$3:$B$10</xm:f>
          </x14:formula1>
          <xm:sqref>F5:F12 F2 F31:F34 E14:E16 F17:F29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
  <sheetViews>
    <sheetView topLeftCell="B1" workbookViewId="0">
      <selection activeCell="B1" sqref="B1"/>
    </sheetView>
  </sheetViews>
  <sheetFormatPr defaultColWidth="8.81640625" defaultRowHeight="14.5" x14ac:dyDescent="0.35"/>
  <cols>
    <col min="1" max="1" width="8.26953125" hidden="1" customWidth="1"/>
    <col min="2" max="4" width="7.26953125" customWidth="1"/>
    <col min="5" max="5" width="65.26953125" customWidth="1"/>
    <col min="6" max="7" width="55.26953125" customWidth="1"/>
  </cols>
  <sheetData>
    <row r="1" spans="1:7" s="66" customFormat="1" ht="26" x14ac:dyDescent="0.35">
      <c r="A1" s="9">
        <v>4</v>
      </c>
      <c r="B1" s="65" t="s">
        <v>35</v>
      </c>
      <c r="C1" s="10" t="s">
        <v>36</v>
      </c>
      <c r="D1" s="10" t="s">
        <v>37</v>
      </c>
      <c r="E1" s="10" t="s">
        <v>38</v>
      </c>
      <c r="F1" s="10" t="s">
        <v>54</v>
      </c>
      <c r="G1" s="10" t="s">
        <v>40</v>
      </c>
    </row>
    <row r="2" spans="1:7" ht="15.5" x14ac:dyDescent="0.35">
      <c r="A2" s="67" t="s">
        <v>221</v>
      </c>
      <c r="B2" s="21">
        <v>4</v>
      </c>
      <c r="C2" s="21">
        <v>1</v>
      </c>
      <c r="D2" s="54"/>
      <c r="E2" s="15" t="s">
        <v>222</v>
      </c>
      <c r="F2" s="15"/>
      <c r="G2" s="68"/>
    </row>
    <row r="3" spans="1:7" ht="15.5" x14ac:dyDescent="0.35">
      <c r="A3" s="67" t="s">
        <v>221</v>
      </c>
      <c r="B3" s="21">
        <v>4</v>
      </c>
      <c r="C3" s="21">
        <v>2</v>
      </c>
      <c r="D3" s="54"/>
      <c r="E3" s="15" t="s">
        <v>223</v>
      </c>
      <c r="F3" s="15"/>
      <c r="G3" s="68"/>
    </row>
    <row r="4" spans="1:7" ht="15.5" x14ac:dyDescent="0.35">
      <c r="A4" s="67" t="s">
        <v>221</v>
      </c>
      <c r="B4" s="21">
        <v>4</v>
      </c>
      <c r="C4" s="21">
        <v>3</v>
      </c>
      <c r="D4" s="54"/>
      <c r="E4" s="15" t="s">
        <v>224</v>
      </c>
      <c r="F4" s="15"/>
      <c r="G4" s="68"/>
    </row>
    <row r="5" spans="1:7" ht="15.5" x14ac:dyDescent="0.35">
      <c r="A5" s="67" t="s">
        <v>221</v>
      </c>
      <c r="B5" s="21">
        <v>4</v>
      </c>
      <c r="C5" s="21">
        <v>4</v>
      </c>
      <c r="D5" s="54"/>
      <c r="E5" s="15" t="s">
        <v>225</v>
      </c>
      <c r="F5" s="15"/>
      <c r="G5" s="68"/>
    </row>
    <row r="6" spans="1:7" ht="15.5" x14ac:dyDescent="0.35">
      <c r="A6" s="67" t="s">
        <v>221</v>
      </c>
      <c r="B6" s="21">
        <v>4</v>
      </c>
      <c r="C6" s="21">
        <v>6</v>
      </c>
      <c r="D6" s="54"/>
      <c r="E6" s="15" t="s">
        <v>226</v>
      </c>
      <c r="F6" s="15"/>
      <c r="G6" s="68"/>
    </row>
    <row r="7" spans="1:7" ht="15.5" x14ac:dyDescent="0.35">
      <c r="A7" s="67" t="s">
        <v>221</v>
      </c>
      <c r="B7" s="21">
        <v>4</v>
      </c>
      <c r="C7" s="21">
        <v>7</v>
      </c>
      <c r="D7" s="54"/>
      <c r="E7" s="15" t="s">
        <v>227</v>
      </c>
      <c r="F7" s="15" t="s">
        <v>10</v>
      </c>
      <c r="G7" s="68"/>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Validation!$F$12:$F$13</xm:f>
          </x14:formula1>
          <xm:sqref>F3</xm:sqref>
        </x14:dataValidation>
        <x14:dataValidation type="list" allowBlank="1" showInputMessage="1" showErrorMessage="1" xr:uid="{00000000-0002-0000-0700-000001000000}">
          <x14:formula1>
            <xm:f>Validation!$B$3:$B$10</xm:f>
          </x14:formula1>
          <xm:sqref>F2 F4:F7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FC5A362B6B8B479809A51AD3D42C50" ma:contentTypeVersion="13" ma:contentTypeDescription="Create a new document." ma:contentTypeScope="" ma:versionID="02d4462840626ee6fba121fb4ab6d4ae">
  <xsd:schema xmlns:xsd="http://www.w3.org/2001/XMLSchema" xmlns:xs="http://www.w3.org/2001/XMLSchema" xmlns:p="http://schemas.microsoft.com/office/2006/metadata/properties" xmlns:ns3="840f46c6-e58f-411f-ad8f-6c216bfdbefe" xmlns:ns4="8359f81d-3327-4634-8283-59ec3c33e3a8" targetNamespace="http://schemas.microsoft.com/office/2006/metadata/properties" ma:root="true" ma:fieldsID="c703fcd7aa678cb2aa95ef882b79f105" ns3:_="" ns4:_="">
    <xsd:import namespace="840f46c6-e58f-411f-ad8f-6c216bfdbefe"/>
    <xsd:import namespace="8359f81d-3327-4634-8283-59ec3c33e3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0f46c6-e58f-411f-ad8f-6c216bfdbe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59f81d-3327-4634-8283-59ec3c33e3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8E5DBA-4690-4447-8045-8DF11E68A249}">
  <ds:schemaRefs>
    <ds:schemaRef ds:uri="http://schemas.microsoft.com/office/2006/documentManagement/types"/>
    <ds:schemaRef ds:uri="8359f81d-3327-4634-8283-59ec3c33e3a8"/>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840f46c6-e58f-411f-ad8f-6c216bfdbefe"/>
    <ds:schemaRef ds:uri="http://www.w3.org/XML/1998/namespace"/>
    <ds:schemaRef ds:uri="http://purl.org/dc/dcmitype/"/>
  </ds:schemaRefs>
</ds:datastoreItem>
</file>

<file path=customXml/itemProps2.xml><?xml version="1.0" encoding="utf-8"?>
<ds:datastoreItem xmlns:ds="http://schemas.openxmlformats.org/officeDocument/2006/customXml" ds:itemID="{734A738D-3CFC-4E7F-9B65-DFF0BA56E835}">
  <ds:schemaRefs>
    <ds:schemaRef ds:uri="http://schemas.microsoft.com/sharepoint/v3/contenttype/forms"/>
  </ds:schemaRefs>
</ds:datastoreItem>
</file>

<file path=customXml/itemProps3.xml><?xml version="1.0" encoding="utf-8"?>
<ds:datastoreItem xmlns:ds="http://schemas.openxmlformats.org/officeDocument/2006/customXml" ds:itemID="{7488D9AB-A5DA-4A2B-B9F0-2882497F6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0f46c6-e58f-411f-ad8f-6c216bfdbefe"/>
    <ds:schemaRef ds:uri="8359f81d-3327-4634-8283-59ec3c33e3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Validation</vt:lpstr>
      <vt:lpstr>Consolidation</vt:lpstr>
      <vt:lpstr>Start Here</vt:lpstr>
      <vt:lpstr>10. Short Form</vt:lpstr>
      <vt:lpstr>0. Vendor Summary</vt:lpstr>
      <vt:lpstr>1. Data Security</vt:lpstr>
      <vt:lpstr>2. Technical Requirements</vt:lpstr>
      <vt:lpstr>3. HISD or Vendor Hosted</vt:lpstr>
      <vt:lpstr>4. Web Browser</vt:lpstr>
      <vt:lpstr>5. Dsktp, Clnt Srvr &amp; Device SW</vt:lpstr>
      <vt:lpstr>6. Other Software or Hardware</vt:lpstr>
      <vt:lpstr>7. Integration-Non Academic</vt:lpstr>
      <vt:lpstr>7.1 Integration-Academic Apps</vt:lpstr>
      <vt:lpstr>8. Digital Learning Tools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Fancher, Cindy Rae</dc:creator>
  <cp:keywords/>
  <dc:description/>
  <cp:lastModifiedBy>Dorsey, Michael</cp:lastModifiedBy>
  <cp:revision/>
  <dcterms:created xsi:type="dcterms:W3CDTF">2018-03-26T14:01:12Z</dcterms:created>
  <dcterms:modified xsi:type="dcterms:W3CDTF">2021-11-01T17:06:21Z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0x010100E7FC5A362B6B8B479809A51AD3D42C50</vt:lpwstr>
  </property>
</Properties>
</file>