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13_ncr:1_{BEC94DFB-6C1C-4126-B35E-39AE6C8D2E0B}" xr6:coauthVersionLast="47" xr6:coauthVersionMax="47" xr10:uidLastSave="{00000000-0000-0000-0000-000000000000}"/>
  <bookViews>
    <workbookView xWindow="-110" yWindow="-110" windowWidth="19420" windowHeight="1042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<sst xmlns="http://schemas.openxmlformats.org/spreadsheetml/2006/main" count="155" uniqueCount="72">
  <si>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</si>
  <si>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</si>
  <si>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</si>
  <si>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</si>
  <si>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</si>
  <si>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</si>
  <si>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</si>
  <si>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</si>
  <si>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</si>
  <si>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</si>
  <si>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</si>
  <si>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</si>
  <si>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</si>
  <si>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</si>
  <si>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</si>
  <si>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</si>
  <si>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</si>
  <si>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</si>
  <si>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</si>
  <si>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</si>
  <si>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</si>
  <si>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</si>
  <si>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</si>
  <si>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</si>
  <si>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</si>
  <si>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</si>
  <si>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</si>
  <si>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</si>
  <si>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</si>
  <si>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</si>
  <si>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</si>
  <si>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</si>
  <si>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</si>
  <si>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</si>
  <si>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</si>
  <si>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</si>
  <si>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r>
      <rPr>
        <b/>
        <sz val="11"/>
        <color theme="1"/>
        <rFont val="Arial"/>
        <family val="2"/>
        <scheme val="major"/>
      </rPr>
      <t xml:space="preserve">Unit 1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</si>
  <si>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>Unit 2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</si>
  <si>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3
</t>
    </r>
    <r>
      <rPr>
        <sz val="11"/>
        <color theme="1"/>
        <rFont val="Arial"/>
        <family val="2"/>
        <scheme val="major"/>
      </rPr>
      <t>(6 45-min. class periods)</t>
    </r>
  </si>
  <si>
    <r>
      <rPr>
        <b/>
        <sz val="11"/>
        <color theme="1"/>
        <rFont val="Arial"/>
        <family val="2"/>
        <scheme val="major"/>
      </rPr>
      <t>Unit 4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</si>
  <si>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 xml:space="preserve">Unit 5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</si>
  <si>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1"/>
        <color theme="1"/>
        <rFont val="Arial"/>
        <family val="2"/>
        <scheme val="major"/>
      </rPr>
      <t xml:space="preserve">Unit 7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</si>
  <si>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1"/>
        <color theme="1"/>
        <rFont val="Arial"/>
        <family val="2"/>
        <scheme val="major"/>
      </rPr>
      <t>Unit 8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</si>
  <si>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9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</si>
  <si>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>Unit 10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</si>
  <si>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11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</si>
  <si>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1"/>
        <color theme="1"/>
        <rFont val="Arial"/>
        <family val="2"/>
        <scheme val="major"/>
      </rPr>
      <t>Unit 12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</si>
  <si>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13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</si>
  <si>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>Unit 14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</si>
  <si>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15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</si>
  <si>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1"/>
        <color theme="1"/>
        <rFont val="Arial"/>
        <family val="2"/>
        <scheme val="major"/>
      </rPr>
      <t>Unit 16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</si>
  <si>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17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</si>
  <si>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>Unit 20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</si>
  <si>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21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</si>
  <si>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>Unit 22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</si>
  <si>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23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</si>
  <si>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1"/>
        <color theme="1"/>
        <rFont val="Arial"/>
        <family val="2"/>
        <scheme val="major"/>
      </rPr>
      <t>Unit 24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</si>
  <si>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25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</si>
  <si>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0"/>
        <rFont val="Arial"/>
        <family val="2"/>
        <scheme val="major"/>
      </rPr>
      <t xml:space="preserve">Unit 1 – Decision Making in Finance: Future Value of Investments
</t>
    </r>
    <r>
      <rPr>
        <sz val="10"/>
        <rFont val="Arial"/>
        <family val="2"/>
        <scheme val="major"/>
      </rPr>
      <t xml:space="preserve">Students study future value to build investments.
</t>
    </r>
  </si>
  <si>
    <r>
      <rPr>
        <b/>
        <sz val="10"/>
        <rFont val="Arial"/>
        <family val="2"/>
        <scheme val="major"/>
      </rPr>
      <t xml:space="preserve">Unit 1– Decision Making in Finance: Future Value of Investments
</t>
    </r>
    <r>
      <rPr>
        <sz val="10"/>
        <rFont val="Arial"/>
        <family val="2"/>
        <scheme val="major"/>
      </rPr>
      <t xml:space="preserve">Students study future value to build investments.
</t>
    </r>
    <r>
      <rPr>
        <b/>
        <sz val="10"/>
        <rFont val="Arial"/>
        <family val="2"/>
        <scheme val="major"/>
      </rPr>
      <t xml:space="preserve">Unit 2 - Decision Making in Finance: Present Value of Investments
</t>
    </r>
    <r>
      <rPr>
        <sz val="10"/>
        <rFont val="Arial"/>
        <family val="2"/>
        <scheme val="major"/>
      </rPr>
      <t xml:space="preserve">Students study present value to build investments.
</t>
    </r>
    <r>
      <rPr>
        <b/>
        <sz val="10"/>
        <rFont val="Arial"/>
        <family val="2"/>
        <scheme val="major"/>
      </rPr>
      <t>Unit 3: Building an Investment</t>
    </r>
    <r>
      <rPr>
        <sz val="10"/>
        <rFont val="Arial"/>
        <family val="2"/>
        <scheme val="major"/>
      </rPr>
      <t xml:space="preserve">
Students examine the expected value of an investment based on the probability of future value.
</t>
    </r>
    <r>
      <rPr>
        <b/>
        <sz val="10"/>
        <rFont val="Arial"/>
        <family val="2"/>
        <scheme val="major"/>
      </rPr>
      <t xml:space="preserve">Unit 4: Using Credit
</t>
    </r>
    <r>
      <rPr>
        <sz val="10"/>
        <rFont val="Arial"/>
        <family val="2"/>
        <scheme val="major"/>
      </rPr>
      <t xml:space="preserve">Students analyze real-world scenarios involving credit card debt, financing, and budgeting.
</t>
    </r>
  </si>
  <si>
    <r>
      <rPr>
        <b/>
        <sz val="11"/>
        <color theme="1"/>
        <rFont val="Arial"/>
        <family val="2"/>
        <scheme val="major"/>
      </rPr>
      <t>Unit 6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</si>
  <si>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0"/>
        <rFont val="Arial"/>
        <family val="2"/>
        <scheme val="major"/>
      </rPr>
      <t>Unit 4: Using Credit</t>
    </r>
    <r>
      <rPr>
        <sz val="10"/>
        <rFont val="Arial"/>
        <family val="2"/>
        <scheme val="major"/>
      </rPr>
      <t xml:space="preserve">
Students analyze real-world scenarios involving credit card debt, financing, and budgeting.
</t>
    </r>
    <r>
      <rPr>
        <b/>
        <sz val="10"/>
        <rFont val="Arial"/>
        <family val="2"/>
        <scheme val="major"/>
      </rPr>
      <t>Unit 5: Analysis of Numerical Data by Estimating Large Numbers</t>
    </r>
    <r>
      <rPr>
        <sz val="10"/>
        <rFont val="Arial"/>
        <family val="2"/>
        <scheme val="major"/>
      </rPr>
      <t xml:space="preserve">
Students analyze numerical data by estimating large numbers using proportionality.
</t>
    </r>
    <r>
      <rPr>
        <b/>
        <sz val="10"/>
        <rFont val="Arial"/>
        <family val="2"/>
        <scheme val="major"/>
      </rPr>
      <t>Unit 6: Ratios and Numerical Data</t>
    </r>
    <r>
      <rPr>
        <sz val="10"/>
        <rFont val="Arial"/>
        <family val="2"/>
        <scheme val="major"/>
      </rPr>
      <t xml:space="preserve">
Students analyze numerical data using ratios.
</t>
    </r>
    <r>
      <rPr>
        <b/>
        <sz val="10"/>
        <rFont val="Arial"/>
        <family val="2"/>
        <scheme val="major"/>
      </rPr>
      <t>Unit 7: Indices Using Weighted Sums and Averages</t>
    </r>
    <r>
      <rPr>
        <sz val="10"/>
        <rFont val="Arial"/>
        <family val="2"/>
        <scheme val="major"/>
      </rPr>
      <t xml:space="preserve">
Students analyze numerical data by using weighted sums and weighted averages.</t>
    </r>
  </si>
  <si>
    <r>
      <rPr>
        <b/>
        <sz val="10"/>
        <rFont val="Arial"/>
        <family val="2"/>
        <scheme val="major"/>
      </rPr>
      <t>Unit 7: Indices Using Weighted Sums and Averages</t>
    </r>
    <r>
      <rPr>
        <sz val="10"/>
        <rFont val="Arial"/>
        <family val="2"/>
        <scheme val="major"/>
      </rPr>
      <t xml:space="preserve">
Students analyze numerical data by using weighted sums and weighted averages.
</t>
    </r>
    <r>
      <rPr>
        <b/>
        <sz val="10"/>
        <rFont val="Arial"/>
        <family val="2"/>
        <scheme val="major"/>
      </rPr>
      <t xml:space="preserve">Unit 8: Identification Numbers
</t>
    </r>
    <r>
      <rPr>
        <sz val="10"/>
        <rFont val="Arial"/>
        <family val="2"/>
        <scheme val="major"/>
      </rPr>
      <t xml:space="preserve">Students analyze numerical data to validate identification numbers.
</t>
    </r>
    <r>
      <rPr>
        <b/>
        <sz val="10"/>
        <rFont val="Arial"/>
        <family val="2"/>
        <scheme val="major"/>
      </rPr>
      <t xml:space="preserve">Unit 9: Probability Using Diagrams
</t>
    </r>
    <r>
      <rPr>
        <sz val="10"/>
        <rFont val="Arial"/>
        <family val="2"/>
        <scheme val="major"/>
      </rPr>
      <t xml:space="preserve">Students analyze Venn diagrams and tree diagrams to determine probabilities.
</t>
    </r>
    <r>
      <rPr>
        <b/>
        <sz val="10"/>
        <rFont val="Arial"/>
        <family val="2"/>
        <scheme val="major"/>
      </rPr>
      <t>Unit 10: Decisions Based on Probabilities</t>
    </r>
    <r>
      <rPr>
        <sz val="10"/>
        <rFont val="Arial"/>
        <family val="2"/>
        <scheme val="major"/>
      </rPr>
      <t xml:space="preserve">
Students analyze probabilities involving everyday events and decisions.</t>
    </r>
  </si>
  <si>
    <r>
      <rPr>
        <b/>
        <sz val="10"/>
        <rFont val="Arial"/>
        <family val="2"/>
        <scheme val="major"/>
      </rPr>
      <t xml:space="preserve">Unit 17: 
Recursion Using Rate of Change
</t>
    </r>
    <r>
      <rPr>
        <sz val="10"/>
        <rFont val="Arial"/>
        <family val="2"/>
        <scheme val="major"/>
      </rPr>
      <t xml:space="preserve">Students study recursion relationships in data and various representations with rate of change.
</t>
    </r>
    <r>
      <rPr>
        <b/>
        <sz val="10"/>
        <rFont val="Arial"/>
        <family val="2"/>
        <scheme val="major"/>
      </rPr>
      <t xml:space="preserve">
Unit 18: Recursion in Cyclical Modeling 
</t>
    </r>
    <r>
      <rPr>
        <sz val="10"/>
        <rFont val="Arial"/>
        <family val="2"/>
        <scheme val="major"/>
      </rPr>
      <t xml:space="preserve">Students study recursion relationships in data and various representations from cyclical models.
</t>
    </r>
    <r>
      <rPr>
        <b/>
        <sz val="10"/>
        <rFont val="Arial"/>
        <family val="2"/>
        <scheme val="major"/>
      </rPr>
      <t>Unit 19: Functions in Models: Regression in Linear and Nonlinear Functions</t>
    </r>
    <r>
      <rPr>
        <sz val="10"/>
        <rFont val="Arial"/>
        <family val="2"/>
        <scheme val="major"/>
      </rPr>
      <t xml:space="preserve">
Students study regression relationships in linear and nonlinear functions.</t>
    </r>
  </si>
  <si>
    <r>
      <rPr>
        <b/>
        <sz val="10"/>
        <rFont val="Arial"/>
        <family val="2"/>
        <scheme val="major"/>
      </rPr>
      <t>Unit 12: Statistical Studies and Investigations</t>
    </r>
    <r>
      <rPr>
        <sz val="10"/>
        <rFont val="Arial"/>
        <family val="2"/>
        <scheme val="major"/>
      </rPr>
      <t xml:space="preserve"> 
Through various methods of investigating data, students analyze data studies for accuracy and bias.
</t>
    </r>
    <r>
      <rPr>
        <b/>
        <sz val="10"/>
        <rFont val="Arial"/>
        <family val="2"/>
        <scheme val="major"/>
      </rPr>
      <t xml:space="preserve">Unit 13:Analyzing Data
</t>
    </r>
    <r>
      <rPr>
        <sz val="10"/>
        <rFont val="Arial"/>
        <family val="2"/>
        <scheme val="major"/>
      </rPr>
      <t xml:space="preserve">Students analyze the appropriateness and usefulness of graphical displays.
</t>
    </r>
    <r>
      <rPr>
        <b/>
        <sz val="10"/>
        <rFont val="Arial"/>
        <family val="2"/>
        <scheme val="major"/>
      </rPr>
      <t xml:space="preserve">Unit 14:Statistical Studies: Source of Variability
</t>
    </r>
    <r>
      <rPr>
        <sz val="10"/>
        <rFont val="Arial"/>
        <family val="2"/>
        <scheme val="major"/>
      </rPr>
      <t>Students investigate sources of statistical bias and variability.</t>
    </r>
  </si>
  <si>
    <r>
      <rPr>
        <b/>
        <sz val="10"/>
        <rFont val="Arial"/>
        <family val="2"/>
        <scheme val="major"/>
      </rPr>
      <t>Unit 10: Decisions Based on Probabilities</t>
    </r>
    <r>
      <rPr>
        <sz val="10"/>
        <rFont val="Arial"/>
        <family val="2"/>
        <scheme val="major"/>
      </rPr>
      <t xml:space="preserve">
Students analyze probabilities involving everyday events and decisions.
</t>
    </r>
    <r>
      <rPr>
        <b/>
        <sz val="10"/>
        <rFont val="Arial"/>
        <family val="2"/>
        <scheme val="major"/>
      </rPr>
      <t xml:space="preserve">Unit 11: Probability with Expected Value
</t>
    </r>
    <r>
      <rPr>
        <sz val="10"/>
        <rFont val="Arial"/>
        <family val="2"/>
        <scheme val="major"/>
      </rPr>
      <t xml:space="preserve">Students analyze expected value for mathematical fairness.
</t>
    </r>
    <r>
      <rPr>
        <b/>
        <sz val="10"/>
        <rFont val="Arial"/>
        <family val="2"/>
        <scheme val="major"/>
      </rPr>
      <t>Unit 12: Statistical Studies and Investigations</t>
    </r>
    <r>
      <rPr>
        <sz val="10"/>
        <rFont val="Arial"/>
        <family val="2"/>
        <scheme val="major"/>
      </rPr>
      <t xml:space="preserve"> 
Through various methods of investigating data, students analyze data studies for accuracy and bias.</t>
    </r>
  </si>
  <si>
    <r>
      <rPr>
        <b/>
        <sz val="10"/>
        <rFont val="Arial"/>
        <family val="2"/>
        <scheme val="major"/>
      </rPr>
      <t xml:space="preserve">Unit 14:Statistical Studies: Source of Variability
</t>
    </r>
    <r>
      <rPr>
        <sz val="10"/>
        <rFont val="Arial"/>
        <family val="2"/>
        <scheme val="major"/>
      </rPr>
      <t xml:space="preserve">Students investigate sources of statistical bias and variability.
</t>
    </r>
    <r>
      <rPr>
        <b/>
        <sz val="10"/>
        <rFont val="Arial"/>
        <family val="2"/>
        <scheme val="major"/>
      </rPr>
      <t xml:space="preserve">Unit 15: Recursion in Modeling: Relationships in Data
</t>
    </r>
    <r>
      <rPr>
        <sz val="10"/>
        <rFont val="Arial"/>
        <family val="2"/>
        <scheme val="major"/>
      </rPr>
      <t xml:space="preserve">Students study recursion relationships in data and various representations from linear models
</t>
    </r>
    <r>
      <rPr>
        <b/>
        <sz val="10"/>
        <rFont val="Arial"/>
        <family val="2"/>
        <scheme val="major"/>
      </rPr>
      <t>Unit 16: Recursion in Exponential Growth and Decay</t>
    </r>
    <r>
      <rPr>
        <sz val="10"/>
        <rFont val="Arial"/>
        <family val="2"/>
        <scheme val="major"/>
      </rPr>
      <t xml:space="preserve">
Students study recursion relationships in data and various representations from exponential models.
</t>
    </r>
    <r>
      <rPr>
        <b/>
        <sz val="10"/>
        <rFont val="Arial"/>
        <family val="2"/>
        <scheme val="major"/>
      </rPr>
      <t xml:space="preserve">Unit 17: Recursion Using Rate of Change
</t>
    </r>
    <r>
      <rPr>
        <sz val="10"/>
        <rFont val="Arial"/>
        <family val="2"/>
        <scheme val="major"/>
      </rPr>
      <t>Students study recursion relationships in data and various representations with rate of change.</t>
    </r>
  </si>
  <si>
    <r>
      <rPr>
        <b/>
        <sz val="10"/>
        <rFont val="Arial"/>
        <family val="2"/>
        <scheme val="major"/>
      </rPr>
      <t>Unit 19: Functions in Models: Regression in Linear and Nonlinear Functions</t>
    </r>
    <r>
      <rPr>
        <sz val="10"/>
        <rFont val="Arial"/>
        <family val="2"/>
        <scheme val="major"/>
      </rPr>
      <t xml:space="preserve">
Students study regression relationships in linear and nonlinear functions.
</t>
    </r>
    <r>
      <rPr>
        <b/>
        <sz val="10"/>
        <rFont val="Arial"/>
        <family val="2"/>
        <scheme val="major"/>
      </rPr>
      <t xml:space="preserve">Unit 20: Functions in Models: Cyclical Functions
</t>
    </r>
    <r>
      <rPr>
        <sz val="10"/>
        <rFont val="Arial"/>
        <family val="2"/>
        <scheme val="major"/>
      </rPr>
      <t xml:space="preserve">Students study regression relationships in cyclical functions.
</t>
    </r>
    <r>
      <rPr>
        <b/>
        <sz val="10"/>
        <rFont val="Arial"/>
        <family val="2"/>
        <scheme val="major"/>
      </rPr>
      <t xml:space="preserve">Unit 21: Step and Piecewise Functions 
</t>
    </r>
    <r>
      <rPr>
        <sz val="10"/>
        <rFont val="Arial"/>
        <family val="2"/>
        <scheme val="major"/>
      </rPr>
      <t xml:space="preserve">Students study regression relationships in linear, nonlinear, and cyclical functions.
 </t>
    </r>
  </si>
  <si>
    <r>
      <rPr>
        <b/>
        <sz val="10"/>
        <rFont val="Arial"/>
        <family val="2"/>
        <scheme val="major"/>
      </rPr>
      <t xml:space="preserve">Unit 21: Step and Piecewise Functions </t>
    </r>
    <r>
      <rPr>
        <sz val="10"/>
        <rFont val="Arial"/>
        <family val="2"/>
        <scheme val="major"/>
      </rPr>
      <t xml:space="preserve">
Students study regression relationships in linear, nonlinear, and cyclical functions.
</t>
    </r>
    <r>
      <rPr>
        <b/>
        <sz val="10"/>
        <rFont val="Arial"/>
        <family val="2"/>
        <scheme val="major"/>
      </rPr>
      <t>Unit 22: Networks, Circuit, Paths, and Graph</t>
    </r>
    <r>
      <rPr>
        <sz val="10"/>
        <rFont val="Arial"/>
        <family val="2"/>
        <scheme val="major"/>
      </rPr>
      <t xml:space="preserve"> Structures Students develop networks and graphs to solve real-world situations.
</t>
    </r>
    <r>
      <rPr>
        <b/>
        <sz val="10"/>
        <rFont val="Arial"/>
        <family val="2"/>
        <scheme val="major"/>
      </rPr>
      <t xml:space="preserve">
Unit 23: Spanning Trees
</t>
    </r>
    <r>
      <rPr>
        <sz val="10"/>
        <rFont val="Arial"/>
        <family val="2"/>
        <scheme val="major"/>
      </rPr>
      <t xml:space="preserve">Students develop graphs and spanning trees to solve real-world situations.
</t>
    </r>
    <r>
      <rPr>
        <b/>
        <sz val="10"/>
        <rFont val="Arial"/>
        <family val="2"/>
        <scheme val="major"/>
      </rPr>
      <t>Unit 24: Graph Coloring</t>
    </r>
    <r>
      <rPr>
        <sz val="10"/>
        <rFont val="Arial"/>
        <family val="2"/>
        <scheme val="major"/>
      </rPr>
      <t xml:space="preserve">
Students create maps conforming to coloring properties.
</t>
    </r>
    <r>
      <rPr>
        <b/>
        <sz val="10"/>
        <rFont val="Arial"/>
        <family val="2"/>
        <scheme val="major"/>
      </rPr>
      <t xml:space="preserve">
Unit 25: PERT Charts
</t>
    </r>
    <r>
      <rPr>
        <sz val="10"/>
        <rFont val="Arial"/>
        <family val="2"/>
        <scheme val="major"/>
      </rPr>
      <t>Students analyze activity graphs using Program Evaluation and Review Technique (PERT) charts.</t>
    </r>
  </si>
  <si>
    <r>
      <rPr>
        <b/>
        <sz val="11"/>
        <color theme="1"/>
        <rFont val="Arial"/>
        <family val="2"/>
        <scheme val="major"/>
      </rPr>
      <t>Unit 18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</si>
  <si>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19
</t>
    </r>
    <r>
      <rPr>
        <sz val="11"/>
        <color theme="1"/>
        <rFont val="Arial"/>
        <family val="2"/>
        <scheme val="major"/>
      </rPr>
      <t>(6 45-min. class periods)</t>
    </r>
  </si>
  <si>
    <t>Aug. 8-12, 15-19 - Teacher Service Days (no students)
Aug. 15 - Teacher Prep Day (no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</si>
</sst>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9" fillId="0" borderId="5" xfId="6" applyNumberFormat="1" applyFont="1" applyFill="1" applyBorder="1" applyAlignment="1">
      <alignment horizontal="center" vertical="center" wrapText="1"/>
    </xf>
    <xf numFmtId="0" fontId="17" fillId="0" borderId="10" xfId="6" applyNumberFormat="1" applyFont="1" applyFill="1" applyBorder="1" applyAlignment="1">
      <alignment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164" fontId="15" fillId="0" borderId="8" xfId="8" applyFont="1" applyBorder="1">
      <alignment horizontal="left" vertical="center" wrapText="1" indent="1"/>
    </xf>
    <xf numFmtId="0" fontId="21" fillId="0" borderId="0" xfId="7" applyNumberFormat="1" applyFont="1">
      <alignment horizontal="left" vertical="top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7" fillId="0" borderId="10" xfId="6" applyNumberFormat="1" applyFont="1" applyFill="1" applyBorder="1" applyAlignment="1">
      <alignment horizontal="center" vertical="center"/>
    </xf>
    <xf numFmtId="0" fontId="17" fillId="0" borderId="12" xfId="6" applyNumberFormat="1" applyFont="1" applyFill="1" applyBorder="1" applyAlignment="1">
      <alignment horizontal="center" vertical="center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11" fillId="14" borderId="5" xfId="6" applyNumberFormat="1" applyFill="1" applyBorder="1">
      <alignment horizontal="left" vertical="top" wrapText="1" indent="1"/>
    </xf>
    <xf numFmtId="0" fontId="11" fillId="14" borderId="0" xfId="6" applyNumberFormat="1" applyFill="1" applyBorder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1" fillId="15" borderId="10" xfId="6" applyNumberFormat="1" applyFill="1" applyBorder="1">
      <alignment horizontal="left" vertical="top" wrapText="1" indent="1"/>
    </xf>
    <xf numFmtId="0" fontId="11" fillId="15" borderId="11" xfId="6" applyNumberFormat="1" applyFill="1" applyBorder="1">
      <alignment horizontal="left" vertical="top" wrapText="1" indent="1"/>
    </xf>
    <xf numFmtId="0" fontId="11" fillId="15" borderId="12" xfId="6" applyNumberFormat="1" applyFill="1" applyBorder="1">
      <alignment horizontal="left" vertical="top" wrapText="1" indent="1"/>
    </xf>
    <xf numFmtId="0" fontId="11" fillId="14" borderId="10" xfId="6" applyNumberFormat="1" applyFill="1" applyBorder="1">
      <alignment horizontal="left" vertical="top" wrapText="1" indent="1"/>
    </xf>
    <xf numFmtId="0" fontId="11" fillId="15" borderId="7" xfId="6" applyNumberFormat="1" applyFill="1" applyBorder="1">
      <alignment horizontal="left" vertical="top" wrapText="1" indent="1"/>
    </xf>
    <xf numFmtId="0" fontId="11" fillId="15" borderId="15" xfId="6" applyNumberFormat="1" applyFill="1" applyBorder="1">
      <alignment horizontal="left" vertical="top" wrapText="1" indent="1"/>
    </xf>
    <xf numFmtId="0" fontId="11" fillId="15" borderId="16" xfId="6" applyNumberFormat="1" applyFill="1" applyBorder="1">
      <alignment horizontal="left" vertical="top" wrapText="1" indent="1"/>
    </xf>
    <xf numFmtId="0" fontId="11" fillId="15" borderId="5" xfId="6" applyNumberFormat="1" applyFill="1" applyBorder="1">
      <alignment horizontal="left" vertical="top" wrapText="1" indent="1"/>
    </xf>
    <xf numFmtId="0" fontId="11" fillId="15" borderId="0" xfId="6" applyNumberFormat="1" applyFill="1" applyBorder="1">
      <alignment horizontal="left" vertical="top" wrapText="1" indent="1"/>
    </xf>
    <xf numFmtId="0" fontId="22" fillId="13" borderId="10" xfId="6" applyNumberFormat="1" applyFont="1" applyFill="1" applyBorder="1" applyAlignment="1">
      <alignment horizontal="left" vertical="center" wrapText="1" indent="1"/>
    </xf>
    <xf numFmtId="0" fontId="22" fillId="13" borderId="12" xfId="6" applyNumberFormat="1" applyFont="1" applyFill="1" applyBorder="1" applyAlignment="1">
      <alignment horizontal="left" vertical="center" wrapText="1" indent="1"/>
    </xf>
    <xf numFmtId="0" fontId="22" fillId="13" borderId="7" xfId="6" applyNumberFormat="1" applyFont="1" applyFill="1" applyBorder="1" applyAlignment="1">
      <alignment horizontal="left" vertical="center" wrapText="1" indent="1"/>
    </xf>
    <xf numFmtId="0" fontId="22" fillId="13" borderId="16" xfId="6" applyNumberFormat="1" applyFont="1" applyFill="1" applyBorder="1" applyAlignment="1">
      <alignment horizontal="left" vertical="center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EEECF1"/>
      <color rgb="FFECD1D5"/>
      <color rgb="FFD3E2E8"/>
      <color rgb="FFF3BFA6"/>
      <color rgb="FFF4D280"/>
      <color rgb="FF67A2B9"/>
      <color rgb="FFD5E4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700C.318974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485774</xdr:colOff>
      <xdr:row>135</xdr:row>
      <xdr:rowOff>122158</xdr:rowOff>
    </xdr:from>
    <xdr:to>
      <xdr:col>6</xdr:col>
      <xdr:colOff>1018273</xdr:colOff>
      <xdr:row>135</xdr:row>
      <xdr:rowOff>659766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BC818-B3EB-4814-81BF-0EDB2192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4" y="62606158"/>
          <a:ext cx="532499" cy="5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135</xdr:row>
      <xdr:rowOff>104636</xdr:rowOff>
    </xdr:from>
    <xdr:to>
      <xdr:col>7</xdr:col>
      <xdr:colOff>839347</xdr:colOff>
      <xdr:row>135</xdr:row>
      <xdr:rowOff>685800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81952-B1CC-45DE-9481-57CCEB9C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62588636"/>
          <a:ext cx="563122" cy="581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137</xdr:row>
      <xdr:rowOff>147581</xdr:rowOff>
    </xdr:from>
    <xdr:to>
      <xdr:col>4</xdr:col>
      <xdr:colOff>926342</xdr:colOff>
      <xdr:row>137</xdr:row>
      <xdr:rowOff>675005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AA5159-0239-4F89-8D5A-ED9AB111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3555506"/>
          <a:ext cx="526292" cy="52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295274</xdr:colOff>
      <xdr:row>137</xdr:row>
      <xdr:rowOff>106911</xdr:rowOff>
    </xdr:from>
    <xdr:to>
      <xdr:col>5</xdr:col>
      <xdr:colOff>866651</xdr:colOff>
      <xdr:row>137</xdr:row>
      <xdr:rowOff>696595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4057E6-5E08-4BD2-A5F1-1351A80B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9" y="63514836"/>
          <a:ext cx="571377" cy="589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371475</xdr:colOff>
      <xdr:row>63</xdr:row>
      <xdr:rowOff>82836</xdr:rowOff>
    </xdr:from>
    <xdr:to>
      <xdr:col>7</xdr:col>
      <xdr:colOff>964442</xdr:colOff>
      <xdr:row>63</xdr:row>
      <xdr:rowOff>685800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75F27D-9136-47A1-977D-CA627279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9067411"/>
          <a:ext cx="592967" cy="602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304800</xdr:colOff>
      <xdr:row>65</xdr:row>
      <xdr:rowOff>105946</xdr:rowOff>
    </xdr:from>
    <xdr:to>
      <xdr:col>3</xdr:col>
      <xdr:colOff>866652</xdr:colOff>
      <xdr:row>65</xdr:row>
      <xdr:rowOff>685800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A52556-9956-42F4-A381-D369B0EF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30014446"/>
          <a:ext cx="561852" cy="57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65</xdr:row>
      <xdr:rowOff>110685</xdr:rowOff>
    </xdr:from>
    <xdr:to>
      <xdr:col>4</xdr:col>
      <xdr:colOff>903482</xdr:colOff>
      <xdr:row>65</xdr:row>
      <xdr:rowOff>673734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F3BA492-F00B-4CB6-9068-3C0596D1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019185"/>
          <a:ext cx="551057" cy="56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361949</xdr:colOff>
      <xdr:row>65</xdr:row>
      <xdr:rowOff>96433</xdr:rowOff>
    </xdr:from>
    <xdr:to>
      <xdr:col>5</xdr:col>
      <xdr:colOff>930786</xdr:colOff>
      <xdr:row>65</xdr:row>
      <xdr:rowOff>675004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B26E89-7477-4E83-BD15-85727974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4" y="30004933"/>
          <a:ext cx="568837" cy="57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259080</xdr:colOff>
      <xdr:row>9</xdr:row>
      <xdr:rowOff>60960</xdr:rowOff>
    </xdr:from>
    <xdr:to>
      <xdr:col>3</xdr:col>
      <xdr:colOff>838200</xdr:colOff>
      <xdr:row>9</xdr:row>
      <xdr:rowOff>640080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B2F02F96-FB50-456B-83B6-5BE7357C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3870960"/>
          <a:ext cx="5791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topLeftCell="A133" zoomScaleNormal="100" workbookViewId="0">
      <selection activeCell="D134" sqref="D134:G134"/>
    </sheetView>
  </sheetViews>
  <sheetFormatPr defaultColWidth="0" defaultRowHeight="14.5" zeroHeight="1" x14ac:dyDescent="0.35"/>
  <cols>
    <col min="1" max="1" width="36.6640625" style="20" customWidth="1"/>
    <col min="2" max="2" width="2" style="1" customWidth="1"/>
    <col min="3" max="3" width="18.25" style="1" customWidth="1"/>
    <col min="4" max="9" width="17.6640625" style="1" customWidth="1"/>
    <col min="10" max="10" width="2.41406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21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51" t="s">
        <v>58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51"/>
      <c r="C4" s="22"/>
      <c r="E4" s="10"/>
      <c r="F4" s="10"/>
      <c r="G4" s="27"/>
      <c r="H4" s="27"/>
      <c r="I4" s="24"/>
    </row>
    <row r="5" spans="1:9" ht="16.5" customHeight="1" x14ac:dyDescent="0.35">
      <c r="A5" s="51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51"/>
      <c r="C6" s="22"/>
      <c r="D6" s="54" t="s">
        <v>19</v>
      </c>
      <c r="E6" s="55"/>
      <c r="F6" s="55"/>
      <c r="G6" s="55"/>
      <c r="H6" s="56"/>
      <c r="I6" s="22"/>
    </row>
    <row r="7" spans="1:9" ht="16.5" customHeight="1" x14ac:dyDescent="0.35">
      <c r="A7" s="51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51"/>
      <c r="C8" s="22"/>
      <c r="D8" s="38" t="s">
        <v>30</v>
      </c>
      <c r="E8" s="59" t="s">
        <v>19</v>
      </c>
      <c r="F8" s="59"/>
      <c r="G8" s="59"/>
      <c r="H8" s="60"/>
      <c r="I8" s="24"/>
    </row>
    <row r="9" spans="1:9" ht="16.5" customHeight="1" x14ac:dyDescent="0.35">
      <c r="A9" s="51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51"/>
      <c r="C10" s="22"/>
      <c r="D10"/>
      <c r="E10" s="62" t="s">
        <v>36</v>
      </c>
      <c r="F10" s="62"/>
      <c r="G10" s="62"/>
      <c r="H10" s="63"/>
      <c r="I10" s="24"/>
    </row>
    <row r="11" spans="1:9" ht="16.5" customHeight="1" x14ac:dyDescent="0.35">
      <c r="A11" s="51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40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51"/>
      <c r="C12" s="22"/>
      <c r="D12" s="64" t="s">
        <v>36</v>
      </c>
      <c r="E12" s="65"/>
      <c r="F12" s="61"/>
      <c r="G12" s="33"/>
      <c r="H12" s="33"/>
      <c r="I12" s="24"/>
    </row>
    <row r="13" spans="1:9" ht="16.5" customHeight="1" x14ac:dyDescent="0.35">
      <c r="A13" s="51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52" t="s">
        <v>0</v>
      </c>
      <c r="F13" s="52"/>
      <c r="G13" s="52"/>
      <c r="H13" s="52"/>
      <c r="I13" s="52"/>
    </row>
    <row r="14" spans="1:9" ht="63.75" customHeight="1" x14ac:dyDescent="0.35">
      <c r="A14" s="51"/>
      <c r="C14" s="22"/>
      <c r="D14" s="33"/>
      <c r="E14" s="44" t="s">
        <v>71</v>
      </c>
      <c r="F14" s="44"/>
      <c r="G14" s="44"/>
      <c r="H14" s="44"/>
      <c r="I14" s="44"/>
    </row>
    <row r="15" spans="1:9" ht="54" customHeight="1" x14ac:dyDescent="0.35">
      <c r="A15" s="18" t="s">
        <v>21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51" t="s">
        <v>59</v>
      </c>
      <c r="C17" s="21">
        <f t="array" aca="1" ref="C17:I17" ca="1">Days+1+DATE(Calendar2Year,Calendar2MonthOption,1)-WEEKDAY(DATE(Calendar2Year,Calendar2MonthOption,1),WeekdayOption)</f>
        <v>44801</v>
      </c>
      <c r="D17" s="32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51"/>
      <c r="C18" s="22"/>
      <c r="D18" s="33"/>
      <c r="E18" s="22"/>
      <c r="F18" s="22"/>
      <c r="G18" s="28" t="s">
        <v>36</v>
      </c>
      <c r="H18" s="17" t="s">
        <v>15</v>
      </c>
      <c r="I18" s="24"/>
    </row>
    <row r="19" spans="1:9" ht="16.5" customHeight="1" x14ac:dyDescent="0.35">
      <c r="A19" s="51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51"/>
      <c r="C20" s="22"/>
      <c r="D20" s="26" t="s">
        <v>4</v>
      </c>
      <c r="E20" s="17" t="s">
        <v>15</v>
      </c>
      <c r="F20" s="67" t="s">
        <v>37</v>
      </c>
      <c r="G20" s="68"/>
      <c r="H20" s="69"/>
      <c r="I20" s="24"/>
    </row>
    <row r="21" spans="1:9" ht="16.5" customHeight="1" x14ac:dyDescent="0.35">
      <c r="A21" s="51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51"/>
      <c r="C22" s="22"/>
      <c r="D22" s="67" t="s">
        <v>37</v>
      </c>
      <c r="E22" s="68"/>
      <c r="F22" s="69"/>
      <c r="G22" s="17" t="s">
        <v>15</v>
      </c>
      <c r="H22" s="17" t="s">
        <v>15</v>
      </c>
      <c r="I22" s="24"/>
    </row>
    <row r="23" spans="1:9" ht="16.5" customHeight="1" x14ac:dyDescent="0.35">
      <c r="A23" s="51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51"/>
      <c r="C24" s="22"/>
      <c r="D24" s="70" t="s">
        <v>38</v>
      </c>
      <c r="E24" s="62"/>
      <c r="F24" s="62"/>
      <c r="G24" s="62"/>
      <c r="H24" s="63"/>
      <c r="I24" s="24"/>
    </row>
    <row r="25" spans="1:9" ht="16.5" customHeight="1" x14ac:dyDescent="0.35">
      <c r="A25" s="51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40">
        <f ca="1"/>
        <v>44834</v>
      </c>
      <c r="I25" s="23">
        <f ca="1"/>
        <v>44835</v>
      </c>
    </row>
    <row r="26" spans="1:9" ht="57" customHeight="1" x14ac:dyDescent="0.35">
      <c r="A26" s="51"/>
      <c r="C26" s="22"/>
      <c r="D26" s="28" t="s">
        <v>38</v>
      </c>
      <c r="E26" s="71" t="s">
        <v>39</v>
      </c>
      <c r="F26" s="72"/>
      <c r="G26" s="73"/>
      <c r="H26" s="17" t="s">
        <v>15</v>
      </c>
      <c r="I26" s="15" t="s">
        <v>5</v>
      </c>
    </row>
    <row r="27" spans="1:9" ht="16.5" customHeight="1" x14ac:dyDescent="0.35">
      <c r="A27" s="51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53" t="s">
        <v>0</v>
      </c>
      <c r="F27" s="53"/>
      <c r="G27" s="53"/>
      <c r="H27" s="53"/>
      <c r="I27" s="53"/>
    </row>
    <row r="28" spans="1:9" ht="63.75" customHeight="1" x14ac:dyDescent="0.35">
      <c r="A28" s="51"/>
      <c r="C28" s="22"/>
      <c r="D28" s="22"/>
      <c r="E28" s="44" t="s">
        <v>22</v>
      </c>
      <c r="F28" s="44"/>
      <c r="G28" s="44"/>
      <c r="H28" s="44"/>
      <c r="I28" s="44"/>
    </row>
    <row r="29" spans="1:9" ht="54" customHeight="1" x14ac:dyDescent="0.35">
      <c r="A29" s="18" t="s">
        <v>21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51" t="s">
        <v>61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51"/>
      <c r="C32" s="22"/>
      <c r="D32" s="22"/>
      <c r="E32" s="22"/>
      <c r="F32" s="22"/>
      <c r="G32" s="31"/>
      <c r="H32" s="41"/>
      <c r="I32" s="36"/>
    </row>
    <row r="33" spans="1:9" ht="16.5" customHeight="1" x14ac:dyDescent="0.35">
      <c r="A33" s="51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51"/>
      <c r="C34" s="22"/>
      <c r="D34" s="29" t="s">
        <v>39</v>
      </c>
      <c r="E34" s="42" t="s">
        <v>18</v>
      </c>
      <c r="F34" s="26" t="s">
        <v>31</v>
      </c>
      <c r="G34" s="67" t="s">
        <v>39</v>
      </c>
      <c r="H34" s="69"/>
      <c r="I34" s="24"/>
    </row>
    <row r="35" spans="1:9" ht="16.5" customHeight="1" x14ac:dyDescent="0.35">
      <c r="A35" s="51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51"/>
      <c r="C36" s="22"/>
      <c r="D36" s="67" t="s">
        <v>39</v>
      </c>
      <c r="E36" s="69"/>
      <c r="F36" s="17" t="s">
        <v>15</v>
      </c>
      <c r="G36" s="70" t="s">
        <v>40</v>
      </c>
      <c r="H36" s="63"/>
      <c r="I36" s="24"/>
    </row>
    <row r="37" spans="1:9" ht="16.5" customHeight="1" x14ac:dyDescent="0.35">
      <c r="A37" s="51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51"/>
      <c r="C38" s="22"/>
      <c r="D38" s="70" t="s">
        <v>40</v>
      </c>
      <c r="E38" s="63"/>
      <c r="F38" s="17" t="s">
        <v>15</v>
      </c>
      <c r="G38" s="67" t="s">
        <v>60</v>
      </c>
      <c r="H38" s="69"/>
      <c r="I38" s="24"/>
    </row>
    <row r="39" spans="1:9" ht="16.5" customHeight="1" x14ac:dyDescent="0.35">
      <c r="A39" s="51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51"/>
      <c r="C40" s="22"/>
      <c r="D40" s="74" t="s">
        <v>60</v>
      </c>
      <c r="E40" s="75"/>
      <c r="F40" s="75"/>
      <c r="G40" s="66"/>
      <c r="H40" s="17" t="s">
        <v>15</v>
      </c>
      <c r="I40" s="25"/>
    </row>
    <row r="41" spans="1:9" ht="16.5" customHeight="1" x14ac:dyDescent="0.35">
      <c r="A41" s="51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53" t="s">
        <v>0</v>
      </c>
      <c r="F41" s="53"/>
      <c r="G41" s="53"/>
      <c r="H41" s="53"/>
      <c r="I41" s="53"/>
    </row>
    <row r="42" spans="1:9" ht="63.75" customHeight="1" x14ac:dyDescent="0.35">
      <c r="A42" s="51"/>
      <c r="C42" s="22"/>
      <c r="D42" s="28" t="s">
        <v>41</v>
      </c>
      <c r="E42" s="44" t="s">
        <v>23</v>
      </c>
      <c r="F42" s="44"/>
      <c r="G42" s="44"/>
      <c r="H42" s="44"/>
      <c r="I42" s="44"/>
    </row>
    <row r="43" spans="1:9" ht="54" customHeight="1" x14ac:dyDescent="0.35">
      <c r="A43" s="18" t="s">
        <v>21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51" t="s">
        <v>62</v>
      </c>
      <c r="C45" s="21">
        <f t="array" aca="1" ref="C45:I45" ca="1">Days+1+DATE(Calendar4Year,Calendar4MonthOption,1)-WEEKDAY(DATE(Calendar4Year,Calendar4MonthOption,1),WeekdayOption)</f>
        <v>44864</v>
      </c>
      <c r="D45" s="9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51"/>
      <c r="C46" s="22"/>
      <c r="D46" s="10"/>
      <c r="E46" s="70" t="s">
        <v>41</v>
      </c>
      <c r="F46" s="62"/>
      <c r="G46" s="63"/>
      <c r="H46" s="17" t="s">
        <v>15</v>
      </c>
      <c r="I46" s="15" t="s">
        <v>6</v>
      </c>
    </row>
    <row r="47" spans="1:9" ht="16.5" customHeight="1" x14ac:dyDescent="0.35">
      <c r="A47" s="51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51"/>
      <c r="C48" s="22"/>
      <c r="D48" s="67" t="s">
        <v>42</v>
      </c>
      <c r="E48" s="68"/>
      <c r="F48" s="68"/>
      <c r="G48" s="69"/>
      <c r="H48" s="28" t="s">
        <v>43</v>
      </c>
      <c r="I48" s="34"/>
    </row>
    <row r="49" spans="1:9" ht="16.5" customHeight="1" x14ac:dyDescent="0.35">
      <c r="A49" s="51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51"/>
      <c r="C50" s="22"/>
      <c r="D50" s="70" t="s">
        <v>43</v>
      </c>
      <c r="E50" s="62"/>
      <c r="F50" s="62"/>
      <c r="G50" s="62"/>
      <c r="H50" s="63"/>
      <c r="I50" s="24"/>
    </row>
    <row r="51" spans="1:9" ht="16.5" customHeight="1" x14ac:dyDescent="0.35">
      <c r="A51" s="51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51"/>
      <c r="C52" s="22"/>
      <c r="D52" s="45" t="s">
        <v>9</v>
      </c>
      <c r="E52" s="46"/>
      <c r="F52" s="46"/>
      <c r="G52" s="46"/>
      <c r="H52" s="47"/>
      <c r="I52" s="24"/>
    </row>
    <row r="53" spans="1:9" ht="16.5" customHeight="1" x14ac:dyDescent="0.35">
      <c r="A53" s="51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51"/>
      <c r="C54" s="22"/>
      <c r="D54" s="64" t="s">
        <v>43</v>
      </c>
      <c r="E54" s="61"/>
      <c r="F54" s="29" t="s">
        <v>44</v>
      </c>
      <c r="G54" s="22"/>
      <c r="H54" s="22"/>
      <c r="I54" s="25"/>
    </row>
    <row r="55" spans="1:9" ht="16.5" customHeight="1" x14ac:dyDescent="0.35">
      <c r="A55" s="51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43" t="s">
        <v>0</v>
      </c>
      <c r="F55" s="43"/>
      <c r="G55" s="43"/>
      <c r="H55" s="43"/>
      <c r="I55" s="43"/>
    </row>
    <row r="56" spans="1:9" ht="63.75" customHeight="1" x14ac:dyDescent="0.35">
      <c r="A56" s="51"/>
      <c r="C56" s="22"/>
      <c r="D56" s="22"/>
      <c r="E56" s="44" t="s">
        <v>29</v>
      </c>
      <c r="F56" s="44"/>
      <c r="G56" s="44"/>
      <c r="H56" s="44"/>
      <c r="I56" s="44"/>
    </row>
    <row r="57" spans="1:9" ht="54" customHeight="1" x14ac:dyDescent="0.35">
      <c r="A57" s="18" t="s">
        <v>21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51" t="s">
        <v>65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21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51"/>
      <c r="C60" s="22"/>
      <c r="D60" s="22"/>
      <c r="E60" s="22"/>
      <c r="F60" s="22"/>
      <c r="G60" s="67" t="s">
        <v>44</v>
      </c>
      <c r="H60" s="69"/>
      <c r="I60" s="24"/>
    </row>
    <row r="61" spans="1:9" ht="16.5" customHeight="1" x14ac:dyDescent="0.35">
      <c r="A61" s="51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51"/>
      <c r="C62" s="22"/>
      <c r="D62" s="67" t="s">
        <v>44</v>
      </c>
      <c r="E62" s="68"/>
      <c r="F62" s="69"/>
      <c r="G62" s="70" t="s">
        <v>45</v>
      </c>
      <c r="H62" s="63"/>
      <c r="I62" s="24"/>
    </row>
    <row r="63" spans="1:9" ht="16.5" customHeight="1" x14ac:dyDescent="0.35">
      <c r="A63" s="51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51"/>
      <c r="C64" s="22"/>
      <c r="D64" s="70" t="s">
        <v>45</v>
      </c>
      <c r="E64" s="63"/>
      <c r="F64" s="67" t="s">
        <v>46</v>
      </c>
      <c r="G64" s="69"/>
      <c r="H64" s="27"/>
      <c r="I64" s="24"/>
    </row>
    <row r="65" spans="1:9" ht="16.5" customHeight="1" x14ac:dyDescent="0.35">
      <c r="A65" s="51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51"/>
      <c r="C66" s="22"/>
      <c r="D66" s="57"/>
      <c r="E66" s="58"/>
      <c r="F66" s="35"/>
      <c r="G66" s="15" t="s">
        <v>20</v>
      </c>
      <c r="H66" s="39" t="s">
        <v>10</v>
      </c>
      <c r="I66" s="36"/>
    </row>
    <row r="67" spans="1:9" ht="16.5" customHeight="1" x14ac:dyDescent="0.35">
      <c r="A67" s="51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51"/>
      <c r="C68" s="22"/>
      <c r="D68" s="48" t="s">
        <v>10</v>
      </c>
      <c r="E68" s="49"/>
      <c r="F68" s="49"/>
      <c r="G68" s="49"/>
      <c r="H68" s="50"/>
      <c r="I68" s="25"/>
    </row>
    <row r="69" spans="1:9" ht="16.5" customHeight="1" x14ac:dyDescent="0.35">
      <c r="A69" s="51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43" t="s">
        <v>0</v>
      </c>
      <c r="F69" s="43"/>
      <c r="G69" s="43"/>
      <c r="H69" s="43"/>
      <c r="I69" s="43"/>
    </row>
    <row r="70" spans="1:9" ht="63.75" customHeight="1" x14ac:dyDescent="0.35">
      <c r="A70" s="51"/>
      <c r="C70" s="22"/>
      <c r="D70" s="31"/>
      <c r="E70" s="44" t="s">
        <v>32</v>
      </c>
      <c r="F70" s="44"/>
      <c r="G70" s="44"/>
      <c r="H70" s="44"/>
      <c r="I70" s="44"/>
    </row>
    <row r="71" spans="1:9" ht="54" customHeight="1" x14ac:dyDescent="0.35">
      <c r="A71" s="18" t="s">
        <v>21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51" t="s">
        <v>64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51"/>
      <c r="C74" s="22"/>
      <c r="D74" s="45" t="s">
        <v>10</v>
      </c>
      <c r="E74" s="46"/>
      <c r="F74" s="47"/>
      <c r="G74" s="16" t="s">
        <v>17</v>
      </c>
      <c r="H74" s="16" t="s">
        <v>18</v>
      </c>
      <c r="I74" s="24"/>
    </row>
    <row r="75" spans="1:9" ht="16.5" customHeight="1" x14ac:dyDescent="0.35">
      <c r="A75" s="51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51"/>
      <c r="C76" s="22"/>
      <c r="D76" s="67" t="s">
        <v>46</v>
      </c>
      <c r="E76" s="68"/>
      <c r="F76" s="68"/>
      <c r="G76" s="69"/>
      <c r="H76" s="28" t="s">
        <v>47</v>
      </c>
      <c r="I76" s="24"/>
    </row>
    <row r="77" spans="1:9" ht="16.5" customHeight="1" x14ac:dyDescent="0.35">
      <c r="A77" s="51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51"/>
      <c r="C78" s="22"/>
      <c r="D78" s="26" t="s">
        <v>11</v>
      </c>
      <c r="E78" s="70" t="s">
        <v>47</v>
      </c>
      <c r="F78" s="62"/>
      <c r="G78" s="62"/>
      <c r="H78" s="63"/>
      <c r="I78" s="24"/>
    </row>
    <row r="79" spans="1:9" ht="16.5" customHeight="1" x14ac:dyDescent="0.35">
      <c r="A79" s="51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51"/>
      <c r="C80" s="22"/>
      <c r="D80" s="70" t="s">
        <v>47</v>
      </c>
      <c r="E80" s="62"/>
      <c r="F80" s="63"/>
      <c r="G80" s="67" t="s">
        <v>48</v>
      </c>
      <c r="H80" s="69"/>
      <c r="I80" s="24"/>
    </row>
    <row r="81" spans="1:9" ht="16.5" customHeight="1" x14ac:dyDescent="0.35">
      <c r="A81" s="51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21">
        <f ca="1"/>
        <v>44958</v>
      </c>
      <c r="G81" s="21">
        <f ca="1"/>
        <v>44959</v>
      </c>
      <c r="H81" s="21">
        <f ca="1"/>
        <v>44960</v>
      </c>
      <c r="I81" s="23">
        <f ca="1"/>
        <v>44961</v>
      </c>
    </row>
    <row r="82" spans="1:9" ht="57" customHeight="1" x14ac:dyDescent="0.35">
      <c r="A82" s="51"/>
      <c r="C82" s="22"/>
      <c r="D82" s="74" t="s">
        <v>48</v>
      </c>
      <c r="E82" s="66"/>
      <c r="F82" s="22"/>
      <c r="G82" s="22"/>
      <c r="H82" s="22"/>
      <c r="I82" s="24"/>
    </row>
    <row r="83" spans="1:9" ht="16.5" customHeight="1" x14ac:dyDescent="0.35">
      <c r="A83" s="51"/>
      <c r="C83" s="21">
        <f t="array" aca="1" ref="C83:D83" ca="1">Days+36+DATE(Calendar6Year,Calendar6MonthOption,1)-WEEKDAY(DATE(Calendar6Year,Calendar6MonthOption,1),WeekdayOption)</f>
        <v>44962</v>
      </c>
      <c r="D83" s="21">
        <f ca="1"/>
        <v>44963</v>
      </c>
      <c r="E83" s="43" t="s">
        <v>0</v>
      </c>
      <c r="F83" s="43"/>
      <c r="G83" s="43"/>
      <c r="H83" s="43"/>
      <c r="I83" s="43"/>
    </row>
    <row r="84" spans="1:9" ht="63.75" customHeight="1" x14ac:dyDescent="0.35">
      <c r="A84" s="51"/>
      <c r="C84" s="22"/>
      <c r="D84" s="22"/>
      <c r="E84" s="44" t="s">
        <v>33</v>
      </c>
      <c r="F84" s="44"/>
      <c r="G84" s="44"/>
      <c r="H84" s="44"/>
      <c r="I84" s="44"/>
    </row>
    <row r="85" spans="1:9" ht="54" customHeight="1" x14ac:dyDescent="0.35">
      <c r="A85" s="18" t="s">
        <v>21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51" t="s">
        <v>66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21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51"/>
      <c r="C88" s="22"/>
      <c r="D88" s="22"/>
      <c r="E88" s="22"/>
      <c r="F88" s="67" t="s">
        <v>48</v>
      </c>
      <c r="G88" s="69"/>
      <c r="H88" s="17" t="s">
        <v>15</v>
      </c>
      <c r="I88" s="24"/>
    </row>
    <row r="89" spans="1:9" ht="16.5" customHeight="1" x14ac:dyDescent="0.35">
      <c r="A89" s="51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51"/>
      <c r="C90" s="22"/>
      <c r="D90" s="70" t="s">
        <v>49</v>
      </c>
      <c r="E90" s="62"/>
      <c r="F90" s="62"/>
      <c r="G90" s="63"/>
      <c r="H90" s="17" t="s">
        <v>15</v>
      </c>
      <c r="I90" s="24"/>
    </row>
    <row r="91" spans="1:9" ht="16.5" customHeight="1" x14ac:dyDescent="0.35">
      <c r="A91" s="51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51"/>
      <c r="C92" s="22"/>
      <c r="D92" s="67" t="s">
        <v>50</v>
      </c>
      <c r="E92" s="68"/>
      <c r="F92" s="68"/>
      <c r="G92" s="69"/>
      <c r="H92" s="17" t="s">
        <v>15</v>
      </c>
      <c r="I92" s="24"/>
    </row>
    <row r="93" spans="1:9" ht="16.5" customHeight="1" x14ac:dyDescent="0.35">
      <c r="A93" s="51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51"/>
      <c r="C94" s="22"/>
      <c r="D94" s="16" t="s">
        <v>18</v>
      </c>
      <c r="E94" s="67" t="s">
        <v>50</v>
      </c>
      <c r="F94" s="69"/>
      <c r="G94" s="76" t="s">
        <v>15</v>
      </c>
      <c r="H94" s="77"/>
      <c r="I94" s="15" t="s">
        <v>7</v>
      </c>
    </row>
    <row r="95" spans="1:9" ht="16.5" customHeight="1" x14ac:dyDescent="0.35">
      <c r="A95" s="51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51"/>
      <c r="C96" s="22"/>
      <c r="D96" s="64" t="s">
        <v>51</v>
      </c>
      <c r="E96" s="61"/>
      <c r="F96" s="25"/>
      <c r="G96" s="25"/>
      <c r="H96" s="25"/>
      <c r="I96" s="25"/>
    </row>
    <row r="97" spans="1:9" ht="16.5" customHeight="1" x14ac:dyDescent="0.35">
      <c r="A97" s="51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43" t="s">
        <v>0</v>
      </c>
      <c r="F97" s="43"/>
      <c r="G97" s="43"/>
      <c r="H97" s="43"/>
      <c r="I97" s="43"/>
    </row>
    <row r="98" spans="1:9" ht="63.75" customHeight="1" x14ac:dyDescent="0.35">
      <c r="A98" s="51"/>
      <c r="C98" s="22"/>
      <c r="D98" s="25"/>
      <c r="E98" s="44" t="s">
        <v>24</v>
      </c>
      <c r="F98" s="44"/>
      <c r="G98" s="44"/>
      <c r="H98" s="44"/>
      <c r="I98" s="44"/>
    </row>
    <row r="99" spans="1:9" ht="54" customHeight="1" x14ac:dyDescent="0.35">
      <c r="A99" s="18" t="s">
        <v>21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51" t="s">
        <v>63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51"/>
      <c r="C102" s="22"/>
      <c r="D102" s="25"/>
      <c r="E102" s="25"/>
      <c r="F102" s="62" t="s">
        <v>51</v>
      </c>
      <c r="G102" s="63"/>
      <c r="H102" s="17" t="s">
        <v>15</v>
      </c>
      <c r="I102" s="24"/>
    </row>
    <row r="103" spans="1:9" ht="16.5" customHeight="1" x14ac:dyDescent="0.35">
      <c r="A103" s="51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51"/>
      <c r="C104" s="22"/>
      <c r="D104" s="70" t="s">
        <v>51</v>
      </c>
      <c r="E104" s="62"/>
      <c r="F104" s="62"/>
      <c r="G104" s="63"/>
      <c r="H104" s="17" t="s">
        <v>15</v>
      </c>
      <c r="I104" s="24"/>
    </row>
    <row r="105" spans="1:9" ht="16.5" customHeight="1" x14ac:dyDescent="0.35">
      <c r="A105" s="51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51"/>
      <c r="C106" s="22"/>
      <c r="D106" s="45" t="s">
        <v>12</v>
      </c>
      <c r="E106" s="46"/>
      <c r="F106" s="46"/>
      <c r="G106" s="46"/>
      <c r="H106" s="47"/>
      <c r="I106" s="24"/>
    </row>
    <row r="107" spans="1:9" ht="16.5" customHeight="1" x14ac:dyDescent="0.35">
      <c r="A107" s="51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51"/>
      <c r="C108" s="22"/>
      <c r="D108" s="67" t="s">
        <v>69</v>
      </c>
      <c r="E108" s="68"/>
      <c r="F108" s="68"/>
      <c r="G108" s="69"/>
      <c r="H108" s="17" t="s">
        <v>15</v>
      </c>
      <c r="I108" s="24"/>
    </row>
    <row r="109" spans="1:9" ht="16.5" customHeight="1" x14ac:dyDescent="0.35">
      <c r="A109" s="51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51"/>
      <c r="C110" s="22"/>
      <c r="D110" s="64" t="s">
        <v>70</v>
      </c>
      <c r="E110" s="65"/>
      <c r="F110" s="65"/>
      <c r="G110" s="61"/>
      <c r="H110" s="26" t="s">
        <v>16</v>
      </c>
      <c r="I110" s="25"/>
    </row>
    <row r="111" spans="1:9" ht="16.5" customHeight="1" x14ac:dyDescent="0.35">
      <c r="A111" s="51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43" t="s">
        <v>0</v>
      </c>
      <c r="F111" s="43"/>
      <c r="G111" s="43"/>
      <c r="H111" s="43"/>
      <c r="I111" s="43"/>
    </row>
    <row r="112" spans="1:9" ht="63.75" customHeight="1" x14ac:dyDescent="0.35">
      <c r="A112" s="51"/>
      <c r="C112" s="22"/>
      <c r="D112" s="25"/>
      <c r="E112" s="44" t="s">
        <v>25</v>
      </c>
      <c r="F112" s="44"/>
      <c r="G112" s="44"/>
      <c r="H112" s="44"/>
      <c r="I112" s="44"/>
    </row>
    <row r="113" spans="1:9" ht="54" customHeight="1" x14ac:dyDescent="0.35">
      <c r="A113" s="18" t="s">
        <v>21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51" t="s">
        <v>67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21">
        <f ca="1"/>
        <v>45016</v>
      </c>
      <c r="I115" s="23">
        <f ca="1"/>
        <v>45017</v>
      </c>
    </row>
    <row r="116" spans="1:9" ht="56.25" customHeight="1" x14ac:dyDescent="0.35">
      <c r="A116" s="51"/>
      <c r="C116" s="22"/>
      <c r="D116" s="22"/>
      <c r="E116" s="22"/>
      <c r="F116" s="22"/>
      <c r="G116" s="22"/>
      <c r="H116" s="31"/>
      <c r="I116" s="24"/>
    </row>
    <row r="117" spans="1:9" ht="16.5" customHeight="1" x14ac:dyDescent="0.35">
      <c r="A117" s="51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51"/>
      <c r="C118" s="22"/>
      <c r="D118" s="70" t="s">
        <v>70</v>
      </c>
      <c r="E118" s="63"/>
      <c r="F118" s="67" t="s">
        <v>52</v>
      </c>
      <c r="G118" s="69"/>
      <c r="H118" s="26" t="s">
        <v>13</v>
      </c>
      <c r="I118" s="24"/>
    </row>
    <row r="119" spans="1:9" ht="16.5" customHeight="1" x14ac:dyDescent="0.35">
      <c r="A119" s="51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51"/>
      <c r="C120" s="22"/>
      <c r="D120" s="67" t="s">
        <v>52</v>
      </c>
      <c r="E120" s="68"/>
      <c r="F120" s="68"/>
      <c r="G120" s="69"/>
      <c r="H120" s="17" t="s">
        <v>15</v>
      </c>
      <c r="I120" s="15" t="s">
        <v>8</v>
      </c>
    </row>
    <row r="121" spans="1:9" ht="16.5" customHeight="1" x14ac:dyDescent="0.35">
      <c r="A121" s="51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51"/>
      <c r="C122" s="22"/>
      <c r="D122" s="70" t="s">
        <v>53</v>
      </c>
      <c r="E122" s="62"/>
      <c r="F122" s="63"/>
      <c r="G122" s="17" t="s">
        <v>15</v>
      </c>
      <c r="H122" s="26" t="s">
        <v>13</v>
      </c>
      <c r="I122" s="36"/>
    </row>
    <row r="123" spans="1:9" ht="16.5" customHeight="1" x14ac:dyDescent="0.35">
      <c r="A123" s="51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51"/>
      <c r="C124" s="22"/>
      <c r="D124" s="64" t="s">
        <v>53</v>
      </c>
      <c r="E124" s="65"/>
      <c r="F124" s="61"/>
      <c r="G124" s="78" t="s">
        <v>15</v>
      </c>
      <c r="H124" s="79"/>
      <c r="I124" s="24"/>
    </row>
    <row r="125" spans="1:9" ht="16.5" customHeight="1" x14ac:dyDescent="0.35">
      <c r="A125" s="51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43" t="s">
        <v>0</v>
      </c>
      <c r="F125" s="43"/>
      <c r="G125" s="43"/>
      <c r="H125" s="43"/>
      <c r="I125" s="43"/>
    </row>
    <row r="126" spans="1:9" ht="63.75" customHeight="1" x14ac:dyDescent="0.35">
      <c r="A126" s="51"/>
      <c r="C126" s="22"/>
      <c r="D126" s="22"/>
      <c r="E126" s="44" t="s">
        <v>26</v>
      </c>
      <c r="F126" s="44"/>
      <c r="G126" s="44"/>
      <c r="H126" s="44"/>
      <c r="I126" s="44"/>
    </row>
    <row r="127" spans="1:9" ht="54" customHeight="1" x14ac:dyDescent="0.35">
      <c r="A127" s="18" t="s">
        <v>21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51" t="s">
        <v>68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51"/>
      <c r="C130" s="22"/>
      <c r="D130" s="70" t="s">
        <v>53</v>
      </c>
      <c r="E130" s="63"/>
      <c r="F130" s="67" t="s">
        <v>54</v>
      </c>
      <c r="G130" s="68"/>
      <c r="H130" s="69"/>
      <c r="I130" s="24"/>
    </row>
    <row r="131" spans="1:9" ht="16.5" customHeight="1" x14ac:dyDescent="0.35">
      <c r="A131" s="51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51"/>
      <c r="C132" s="22"/>
      <c r="D132" s="29" t="s">
        <v>54</v>
      </c>
      <c r="E132" s="70" t="s">
        <v>55</v>
      </c>
      <c r="F132" s="62"/>
      <c r="G132" s="62"/>
      <c r="H132" s="63"/>
      <c r="I132" s="24"/>
    </row>
    <row r="133" spans="1:9" ht="16.5" customHeight="1" x14ac:dyDescent="0.35">
      <c r="A133" s="51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51"/>
      <c r="C134" s="22"/>
      <c r="D134" s="67" t="s">
        <v>56</v>
      </c>
      <c r="E134" s="68"/>
      <c r="F134" s="68"/>
      <c r="G134" s="69"/>
      <c r="H134" s="28" t="s">
        <v>57</v>
      </c>
      <c r="I134" s="24"/>
    </row>
    <row r="135" spans="1:9" ht="16.5" customHeight="1" x14ac:dyDescent="0.35">
      <c r="A135" s="51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51"/>
      <c r="C136" s="22"/>
      <c r="D136" s="70" t="s">
        <v>57</v>
      </c>
      <c r="E136" s="62"/>
      <c r="F136" s="63"/>
      <c r="G136" s="10"/>
      <c r="H136" s="10"/>
      <c r="I136" s="24"/>
    </row>
    <row r="137" spans="1:9" ht="16.5" customHeight="1" x14ac:dyDescent="0.35">
      <c r="A137" s="51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51"/>
      <c r="C138" s="22"/>
      <c r="D138" s="26" t="s">
        <v>14</v>
      </c>
      <c r="E138" s="10"/>
      <c r="F138" s="10"/>
      <c r="G138" s="15" t="s">
        <v>34</v>
      </c>
      <c r="H138" s="22"/>
      <c r="I138" s="24"/>
    </row>
    <row r="139" spans="1:9" ht="16.5" customHeight="1" x14ac:dyDescent="0.35">
      <c r="A139" s="51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43" t="s">
        <v>0</v>
      </c>
      <c r="F139" s="43"/>
      <c r="G139" s="43"/>
      <c r="H139" s="43"/>
      <c r="I139" s="43"/>
    </row>
    <row r="140" spans="1:9" ht="63.75" customHeight="1" x14ac:dyDescent="0.35">
      <c r="A140" s="51"/>
      <c r="C140" s="22"/>
      <c r="D140" s="31"/>
      <c r="E140" s="44" t="s">
        <v>27</v>
      </c>
      <c r="F140" s="44"/>
      <c r="G140" s="44"/>
      <c r="H140" s="44"/>
      <c r="I140" s="44"/>
    </row>
    <row r="141" spans="1:9" ht="54" customHeight="1" x14ac:dyDescent="0.35">
      <c r="A141" s="18" t="s">
        <v>21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51"/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21">
        <f ca="1"/>
        <v>45079</v>
      </c>
      <c r="I143" s="23">
        <f ca="1"/>
        <v>45080</v>
      </c>
    </row>
    <row r="144" spans="1:9" ht="56.25" customHeight="1" x14ac:dyDescent="0.35">
      <c r="A144" s="51"/>
      <c r="C144" s="22"/>
      <c r="D144" s="22"/>
      <c r="E144" s="22"/>
      <c r="F144" s="22"/>
      <c r="G144" s="30" t="s">
        <v>35</v>
      </c>
      <c r="H144" s="22"/>
      <c r="I144" s="24"/>
    </row>
    <row r="145" spans="1:9" ht="16.5" customHeight="1" x14ac:dyDescent="0.35">
      <c r="A145" s="51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51"/>
      <c r="C146" s="22"/>
      <c r="D146" s="31"/>
      <c r="E146" s="22"/>
      <c r="F146" s="37"/>
      <c r="G146" s="22"/>
      <c r="H146" s="22"/>
      <c r="I146" s="31"/>
    </row>
    <row r="147" spans="1:9" ht="16.5" customHeight="1" x14ac:dyDescent="0.35">
      <c r="A147" s="51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51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51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51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51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51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51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43" t="s">
        <v>0</v>
      </c>
      <c r="F153" s="43"/>
      <c r="G153" s="43"/>
      <c r="H153" s="43"/>
      <c r="I153" s="43"/>
    </row>
    <row r="154" spans="1:9" ht="63.75" customHeight="1" x14ac:dyDescent="0.35">
      <c r="A154" s="51"/>
      <c r="C154" s="22"/>
      <c r="D154" s="22"/>
      <c r="E154" s="44" t="s">
        <v>28</v>
      </c>
      <c r="F154" s="44"/>
      <c r="G154" s="44"/>
      <c r="H154" s="44"/>
      <c r="I154" s="44"/>
    </row>
  </sheetData>
  <mergeCells count="87">
    <mergeCell ref="E132:H132"/>
    <mergeCell ref="D134:G134"/>
    <mergeCell ref="D136:F136"/>
    <mergeCell ref="D122:F122"/>
    <mergeCell ref="D124:F124"/>
    <mergeCell ref="G124:H124"/>
    <mergeCell ref="D130:E130"/>
    <mergeCell ref="F130:H130"/>
    <mergeCell ref="D108:G108"/>
    <mergeCell ref="D110:G110"/>
    <mergeCell ref="D118:E118"/>
    <mergeCell ref="F118:G118"/>
    <mergeCell ref="D120:G120"/>
    <mergeCell ref="G94:H94"/>
    <mergeCell ref="E94:F94"/>
    <mergeCell ref="D96:E96"/>
    <mergeCell ref="F102:G102"/>
    <mergeCell ref="D104:G104"/>
    <mergeCell ref="G80:H80"/>
    <mergeCell ref="D82:E82"/>
    <mergeCell ref="F88:G88"/>
    <mergeCell ref="D90:G90"/>
    <mergeCell ref="D92:G92"/>
    <mergeCell ref="D40:G40"/>
    <mergeCell ref="E46:G46"/>
    <mergeCell ref="D48:G48"/>
    <mergeCell ref="D50:H50"/>
    <mergeCell ref="D54:E54"/>
    <mergeCell ref="G34:H34"/>
    <mergeCell ref="D36:E36"/>
    <mergeCell ref="G36:H36"/>
    <mergeCell ref="D38:E38"/>
    <mergeCell ref="G38:H38"/>
    <mergeCell ref="D6:H6"/>
    <mergeCell ref="D66:E6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E10:H10"/>
    <mergeCell ref="D12:F12"/>
    <mergeCell ref="F20:H20"/>
    <mergeCell ref="D22:F22"/>
    <mergeCell ref="D24:H24"/>
    <mergeCell ref="E26:G26"/>
    <mergeCell ref="A129:A140"/>
    <mergeCell ref="A45:A56"/>
    <mergeCell ref="A59:A70"/>
    <mergeCell ref="A73:A84"/>
    <mergeCell ref="A87:A98"/>
    <mergeCell ref="A101:A112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E153:I153"/>
    <mergeCell ref="E139:I139"/>
    <mergeCell ref="E140:I140"/>
    <mergeCell ref="E97:I97"/>
    <mergeCell ref="D52:H52"/>
    <mergeCell ref="E83:I83"/>
    <mergeCell ref="D68:H68"/>
    <mergeCell ref="D106:H106"/>
    <mergeCell ref="G60:H60"/>
    <mergeCell ref="D62:F62"/>
    <mergeCell ref="G62:H62"/>
    <mergeCell ref="D64:E64"/>
    <mergeCell ref="F64:G64"/>
    <mergeCell ref="D76:G76"/>
    <mergeCell ref="E78:H78"/>
    <mergeCell ref="D80:F80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scale="80" fitToHeight="0" orientation="landscape" r:id="rId1"/>
  <headerFooter alignWithMargins="0">
    <oddHeader>&amp;C&amp;"+,Bold"&amp;24&amp;G
Mathematics – Advanced Quantitative Reasoning (AQR)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C06E5-8104-4515-A18D-E27B9AC88E5B}"/>
</file>

<file path=customXml/itemProps2.xml><?xml version="1.0" encoding="utf-8"?>
<ds:datastoreItem xmlns:ds="http://schemas.openxmlformats.org/officeDocument/2006/customXml" ds:itemID="{D7798D1B-55AB-4A3F-9D1A-939CD60D6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2022-05-25T14:57:15Z</cp:lastPrinted>
  <dcterms:created xsi:type="dcterms:W3CDTF">2016-07-26T15:53:57Z</dcterms:created>
  <dcterms:modified xsi:type="dcterms:W3CDTF">2022-05-25T16:33:39Z</dcterms:modified>
</cp:coreProperties>
</file>