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13_ncr:1_{B427BF7E-DCCA-4FF8-9998-19481AADD68C}" xr6:coauthVersionLast="47" xr6:coauthVersionMax="47" xr10:uidLastSave="{00000000-0000-0000-0000-000000000000}"/>
  <bookViews>
    <workbookView xWindow="28680" yWindow="-120" windowWidth="29040" windowHeight="1584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<sst xmlns="http://schemas.openxmlformats.org/spreadsheetml/2006/main" count="147" uniqueCount="67">
  <si>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</si>
  <si>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</si>
  <si>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</si>
  <si>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</si>
  <si>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</si>
  <si>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</si>
  <si>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</si>
  <si>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</si>
  <si>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</si>
  <si>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</si>
  <si>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</si>
  <si>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</si>
  <si>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</si>
  <si>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</si>
  <si>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</si>
  <si>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</si>
  <si>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</si>
  <si>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</si>
  <si>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</si>
  <si>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</si>
  <si>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</si>
  <si>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</si>
  <si>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</si>
  <si>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</si>
  <si>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</si>
  <si>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</si>
  <si>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</si>
  <si>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</si>
  <si>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</si>
  <si>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</si>
  <si>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</si>
  <si>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</si>
  <si>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</si>
  <si>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</si>
  <si>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</si>
  <si>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</si>
  <si>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r>
      <rPr>
        <b/>
        <sz val="11"/>
        <color theme="1"/>
        <rFont val="Arial"/>
        <family val="2"/>
        <scheme val="major"/>
      </rPr>
      <t>Unit 1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</si>
  <si>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>Unit 2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</si>
  <si>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0"/>
        <rFont val="Arial"/>
        <family val="2"/>
        <scheme val="major"/>
      </rPr>
      <t>Unit 1 -  One-Variable Equations &amp; Inequalities</t>
    </r>
    <r>
      <rPr>
        <sz val="10"/>
        <rFont val="Arial"/>
        <family val="2"/>
        <scheme val="major"/>
      </rPr>
      <t xml:space="preserve">
Students solve and apply linear equations and inequalities in one variable. 
</t>
    </r>
  </si>
  <si>
    <r>
      <rPr>
        <b/>
        <sz val="10"/>
        <rFont val="Arial"/>
        <family val="2"/>
        <scheme val="major"/>
      </rPr>
      <t>Unit 1 -  One-Variable Equations &amp; Inequalities</t>
    </r>
    <r>
      <rPr>
        <sz val="10"/>
        <rFont val="Arial"/>
        <family val="2"/>
        <scheme val="major"/>
      </rPr>
      <t xml:space="preserve">
Students solve and apply linear equations and inequalities in one variable. 
</t>
    </r>
    <r>
      <rPr>
        <b/>
        <sz val="10"/>
        <rFont val="Arial"/>
        <family val="2"/>
        <scheme val="major"/>
      </rPr>
      <t>Unit 2 - Linear Equations and Inequalities</t>
    </r>
    <r>
      <rPr>
        <sz val="10"/>
        <rFont val="Arial"/>
        <family val="2"/>
        <scheme val="major"/>
      </rPr>
      <t xml:space="preserve">
Students analyze, graph, and write various forms of linear equations and inequalities using multiple representations in mathematical and real-world contexts.
</t>
    </r>
    <r>
      <rPr>
        <b/>
        <sz val="10"/>
        <rFont val="Arial"/>
        <family val="2"/>
        <scheme val="major"/>
      </rPr>
      <t xml:space="preserve">Unit 3 - Systems of Equations &amp; Inequalities </t>
    </r>
    <r>
      <rPr>
        <sz val="10"/>
        <rFont val="Arial"/>
        <family val="2"/>
        <scheme val="major"/>
      </rPr>
      <t xml:space="preserve">
In real-world situations, students solve and analyze systems of linear equations and inequalities with two variables using graphs, tables, and algebraic methods.</t>
    </r>
  </si>
  <si>
    <r>
      <rPr>
        <b/>
        <sz val="11"/>
        <color theme="1"/>
        <rFont val="Arial"/>
        <family val="2"/>
        <scheme val="major"/>
      </rPr>
      <t>Unit 3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</si>
  <si>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0"/>
        <rFont val="Arial"/>
        <family val="2"/>
        <scheme val="major"/>
      </rPr>
      <t>Unit 4 - Polynomials and Operations</t>
    </r>
    <r>
      <rPr>
        <sz val="10"/>
        <rFont val="Arial"/>
        <family val="2"/>
        <scheme val="major"/>
      </rPr>
      <t xml:space="preserve">
Students evaluate, analyze, perform operations on, and apply properties of polynomials.
</t>
    </r>
    <r>
      <rPr>
        <b/>
        <sz val="10"/>
        <rFont val="Arial"/>
        <family val="2"/>
        <scheme val="major"/>
      </rPr>
      <t xml:space="preserve">Unit 5 - Polynomials and Factoring
</t>
    </r>
    <r>
      <rPr>
        <sz val="10"/>
        <rFont val="Arial"/>
        <family val="2"/>
        <scheme val="major"/>
      </rPr>
      <t xml:space="preserve">Students explore various methods of factoring polynomials.
</t>
    </r>
    <r>
      <rPr>
        <b/>
        <sz val="10"/>
        <rFont val="Arial"/>
        <family val="2"/>
        <scheme val="major"/>
      </rPr>
      <t xml:space="preserve">Unit 6 - Quadratic Functions and Equations </t>
    </r>
    <r>
      <rPr>
        <sz val="10"/>
        <rFont val="Arial"/>
        <family val="2"/>
        <scheme val="major"/>
      </rPr>
      <t xml:space="preserve">
Students analyze, graph, and solve quadratic functions  and connect the attributes and solutions to real-world situations using multiple representations.</t>
    </r>
  </si>
  <si>
    <r>
      <rPr>
        <b/>
        <sz val="11"/>
        <color theme="1"/>
        <rFont val="Arial"/>
        <family val="2"/>
        <scheme val="major"/>
      </rPr>
      <t>Unit 4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</si>
  <si>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>Unit 5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</si>
  <si>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>Unit 6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</si>
  <si>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0"/>
        <rFont val="Arial"/>
        <family val="2"/>
        <scheme val="major"/>
      </rPr>
      <t xml:space="preserve">Unit 6 - Quadratic Functions and Equations </t>
    </r>
    <r>
      <rPr>
        <sz val="10"/>
        <rFont val="Arial"/>
        <family val="2"/>
        <scheme val="major"/>
      </rPr>
      <t xml:space="preserve">
Students analyze, graph, and solve quadratic functions  and connect the attributes and solutions to real-world situations using multiple representations.
</t>
    </r>
    <r>
      <rPr>
        <b/>
        <sz val="10"/>
        <rFont val="Arial"/>
        <family val="2"/>
        <scheme val="major"/>
      </rPr>
      <t xml:space="preserve">Unit 7 - Rational Expressions and Equations
</t>
    </r>
    <r>
      <rPr>
        <sz val="10"/>
        <rFont val="Arial"/>
        <family val="2"/>
        <scheme val="major"/>
      </rPr>
      <t xml:space="preserve">Students analyze, perform operations on, and solve equations and application problems involving rational expressions.
</t>
    </r>
    <r>
      <rPr>
        <b/>
        <sz val="10"/>
        <rFont val="Arial"/>
        <family val="2"/>
        <scheme val="major"/>
      </rPr>
      <t>Unit 8 - Radical Expressions and Equations</t>
    </r>
    <r>
      <rPr>
        <sz val="10"/>
        <rFont val="Arial"/>
        <family val="2"/>
        <scheme val="major"/>
      </rPr>
      <t xml:space="preserve">
Students analyze, perform operations on, and solve equations and application problems involving radical expressions and equations.</t>
    </r>
  </si>
  <si>
    <r>
      <rPr>
        <b/>
        <sz val="11"/>
        <color theme="1"/>
        <rFont val="Arial"/>
        <family val="2"/>
        <scheme val="major"/>
      </rPr>
      <t>Unit 7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</si>
  <si>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1"/>
        <color theme="1"/>
        <rFont val="Arial"/>
        <family val="2"/>
        <scheme val="major"/>
      </rPr>
      <t>Unit 8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</si>
  <si>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0"/>
        <rFont val="Arial"/>
        <family val="2"/>
        <scheme val="major"/>
      </rPr>
      <t>Unit 8 - Radical Expressions and Equations</t>
    </r>
    <r>
      <rPr>
        <sz val="10"/>
        <rFont val="Arial"/>
        <family val="2"/>
        <scheme val="major"/>
      </rPr>
      <t xml:space="preserve">
Students analyze, perform operations on, and solve equations and application problems involving radical expressions and equations.
</t>
    </r>
    <r>
      <rPr>
        <b/>
        <sz val="10"/>
        <rFont val="Arial"/>
        <family val="2"/>
        <scheme val="major"/>
      </rPr>
      <t>Unit 9 - Data Analysis, Statistics, and Intro to Set Theory</t>
    </r>
    <r>
      <rPr>
        <sz val="10"/>
        <rFont val="Arial"/>
        <family val="2"/>
        <scheme val="major"/>
      </rPr>
      <t xml:space="preserve">
Students analyze data, statistical models, and Set Theory.  Students evaluate models and data in real-world contexts.</t>
    </r>
  </si>
  <si>
    <r>
      <rPr>
        <b/>
        <sz val="11"/>
        <color theme="1"/>
        <rFont val="Arial"/>
        <family val="2"/>
        <scheme val="major"/>
      </rPr>
      <t>Unit 9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</si>
  <si>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>Unit 10</t>
    </r>
    <r>
      <rPr>
        <sz val="11"/>
        <color theme="1"/>
        <rFont val="Arial"/>
        <family val="2"/>
        <scheme val="major"/>
      </rPr>
      <t xml:space="preserve">
(8 45-min. class periods)</t>
    </r>
  </si>
  <si>
    <r>
      <rPr>
        <b/>
        <sz val="11"/>
        <color theme="1"/>
        <rFont val="Arial"/>
        <family val="2"/>
        <scheme val="major"/>
      </rPr>
      <t>Unit 11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</si>
  <si>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0"/>
        <rFont val="Arial"/>
        <family val="2"/>
        <scheme val="major"/>
      </rPr>
      <t>Unit 10 - Absolute Value Equations, Inequalities, and Functions</t>
    </r>
    <r>
      <rPr>
        <sz val="10"/>
        <rFont val="Arial"/>
        <family val="2"/>
        <scheme val="major"/>
      </rPr>
      <t xml:space="preserve">
Students solve, analyze, and graph absolute value equations and inequalities. 
</t>
    </r>
    <r>
      <rPr>
        <b/>
        <sz val="10"/>
        <rFont val="Arial"/>
        <family val="2"/>
        <scheme val="major"/>
      </rPr>
      <t>Unit 11 - Factoring Completely</t>
    </r>
    <r>
      <rPr>
        <sz val="10"/>
        <rFont val="Arial"/>
        <family val="2"/>
        <scheme val="major"/>
      </rPr>
      <t xml:space="preserve">
Students use factoring techniques including factoring by grouping, completing the square, sum of two cubes, and difference of two cubes to factor polynomials.</t>
    </r>
  </si>
  <si>
    <r>
      <rPr>
        <b/>
        <sz val="10"/>
        <rFont val="Arial"/>
        <family val="2"/>
        <scheme val="major"/>
      </rPr>
      <t xml:space="preserve">Unit 11 - Factoring Completely
</t>
    </r>
    <r>
      <rPr>
        <sz val="10"/>
        <rFont val="Arial"/>
        <family val="2"/>
        <scheme val="major"/>
      </rPr>
      <t>Students use factoring techniques including factoring by grouping, completing the square, sum of two cubes, and difference of two cubes to factor polynomials.</t>
    </r>
    <r>
      <rPr>
        <b/>
        <sz val="10"/>
        <rFont val="Arial"/>
        <family val="2"/>
        <scheme val="major"/>
      </rPr>
      <t xml:space="preserve">
Unit 12 - Transformations and Attributes of Quadratic Functions </t>
    </r>
    <r>
      <rPr>
        <sz val="10"/>
        <rFont val="Arial"/>
        <family val="2"/>
        <scheme val="major"/>
      </rPr>
      <t xml:space="preserve">
Students analyze the transformation of a quadratic function in
f(x) = ax2+bx+c and
f(x) = a(x – h)2+k forms through multiple representations.
</t>
    </r>
    <r>
      <rPr>
        <b/>
        <sz val="10"/>
        <rFont val="Arial"/>
        <family val="2"/>
        <scheme val="major"/>
      </rPr>
      <t>Unit 13 - Quadratic Equations, Inequalities, and Functions</t>
    </r>
    <r>
      <rPr>
        <sz val="10"/>
        <rFont val="Arial"/>
        <family val="2"/>
        <scheme val="major"/>
      </rPr>
      <t xml:space="preserve">
Students write, and solve quadratic equations by factoring, completing the square, and applying the quadratic formula, and apply these methods to solving real-world problems.</t>
    </r>
  </si>
  <si>
    <r>
      <rPr>
        <b/>
        <sz val="11"/>
        <color theme="1"/>
        <rFont val="Arial"/>
        <family val="2"/>
        <scheme val="major"/>
      </rPr>
      <t>Unit 12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</si>
  <si>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1"/>
        <color theme="1"/>
        <rFont val="Arial"/>
        <family val="2"/>
        <scheme val="major"/>
      </rPr>
      <t>Unit 13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</si>
  <si>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1"/>
        <color theme="1"/>
        <rFont val="Arial"/>
        <family val="2"/>
        <scheme val="major"/>
      </rPr>
      <t>Unit 14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</si>
  <si>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>Unit 15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</si>
  <si>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0"/>
        <rFont val="Arial"/>
        <family val="2"/>
        <scheme val="major"/>
      </rPr>
      <t>Unit 13 - Quadratic Equations, Inequalities, and Functions</t>
    </r>
    <r>
      <rPr>
        <sz val="10"/>
        <rFont val="Arial"/>
        <family val="2"/>
        <scheme val="major"/>
      </rPr>
      <t xml:space="preserve">
Students write, and solve quadratic equations by factoring, completing the square, and applying the quadratic formula, and apply these methods to solving real-world problems.
</t>
    </r>
    <r>
      <rPr>
        <b/>
        <sz val="10"/>
        <rFont val="Arial"/>
        <family val="2"/>
        <scheme val="major"/>
      </rPr>
      <t xml:space="preserve">Unit 14 - Systems of Quadratic Equations and Linear Equations </t>
    </r>
    <r>
      <rPr>
        <sz val="10"/>
        <rFont val="Arial"/>
        <family val="2"/>
        <scheme val="major"/>
      </rPr>
      <t xml:space="preserve">
Students analyze a system of equations in two variables consisting of a linear equation and a quadratic equation.
</t>
    </r>
    <r>
      <rPr>
        <b/>
        <sz val="10"/>
        <rFont val="Arial"/>
        <family val="2"/>
        <scheme val="major"/>
      </rPr>
      <t xml:space="preserve">Unit 15 - Operations with Complex Numbers
</t>
    </r>
    <r>
      <rPr>
        <sz val="10"/>
        <rFont val="Arial"/>
        <family val="2"/>
        <scheme val="major"/>
      </rPr>
      <t xml:space="preserve">Students will be able to analyze and perform operations with complex numbers. </t>
    </r>
  </si>
  <si>
    <r>
      <rPr>
        <b/>
        <sz val="11"/>
        <color theme="1"/>
        <rFont val="Arial"/>
        <family val="2"/>
        <scheme val="major"/>
      </rPr>
      <t>Unit 16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</si>
  <si>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1"/>
        <color theme="1"/>
        <rFont val="Arial"/>
        <family val="2"/>
        <scheme val="major"/>
      </rPr>
      <t>Unit 17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</si>
  <si>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1"/>
        <color theme="1"/>
        <rFont val="Arial"/>
        <family val="2"/>
        <scheme val="major"/>
      </rPr>
      <t>Unit 18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</si>
  <si>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0"/>
        <rFont val="Arial"/>
        <family val="2"/>
        <scheme val="major"/>
      </rPr>
      <t>Unit 16 - Root Functions</t>
    </r>
    <r>
      <rPr>
        <sz val="10"/>
        <rFont val="Arial"/>
        <family val="2"/>
        <scheme val="major"/>
      </rPr>
      <t xml:space="preserve">
Students analyze, perform operations on, and solve equations and application problems involving radical expressions.
</t>
    </r>
    <r>
      <rPr>
        <b/>
        <sz val="10"/>
        <rFont val="Arial"/>
        <family val="2"/>
        <scheme val="major"/>
      </rPr>
      <t xml:space="preserve">Unit 17 - Rational Equations and Functions
</t>
    </r>
    <r>
      <rPr>
        <sz val="10"/>
        <rFont val="Arial"/>
        <family val="2"/>
        <scheme val="major"/>
      </rPr>
      <t xml:space="preserve">Students analyze rational equations and functions through graphs, tables, and algebraic methods.
</t>
    </r>
    <r>
      <rPr>
        <b/>
        <sz val="10"/>
        <rFont val="Arial"/>
        <family val="2"/>
        <scheme val="major"/>
      </rPr>
      <t xml:space="preserve">Unit 18 - Exponential and Logarithmic Functions
</t>
    </r>
    <r>
      <rPr>
        <sz val="10"/>
        <rFont val="Arial"/>
        <family val="2"/>
        <scheme val="major"/>
      </rPr>
      <t>Students graph, analyze, and solve exponential and logarithmic functions and equations.</t>
    </r>
  </si>
  <si>
    <r>
      <rPr>
        <b/>
        <sz val="11"/>
        <color theme="1"/>
        <rFont val="Arial"/>
        <family val="2"/>
        <scheme val="major"/>
      </rPr>
      <t>Unit 19</t>
    </r>
    <r>
      <rPr>
        <sz val="11"/>
        <color theme="1"/>
        <rFont val="Arial"/>
        <family val="2"/>
        <scheme val="major"/>
      </rPr>
      <t xml:space="preserve">
(7 45-min. class periods)</t>
    </r>
  </si>
  <si>
    <r>
      <rPr>
        <b/>
        <sz val="10"/>
        <rFont val="Arial"/>
        <family val="2"/>
        <scheme val="major"/>
      </rPr>
      <t>Unit 18 - Exponential and Logarithmic Functions</t>
    </r>
    <r>
      <rPr>
        <sz val="10"/>
        <rFont val="Arial"/>
        <family val="2"/>
        <scheme val="major"/>
      </rPr>
      <t xml:space="preserve">
Students graph, analyze, and solve exponential and logarithmic functions and equations.
</t>
    </r>
    <r>
      <rPr>
        <b/>
        <sz val="10"/>
        <rFont val="Arial"/>
        <family val="2"/>
        <scheme val="major"/>
      </rPr>
      <t>Unit 19 - Data Analysis, Statistics, and Probability</t>
    </r>
    <r>
      <rPr>
        <sz val="10"/>
        <rFont val="Arial"/>
        <family val="2"/>
        <scheme val="major"/>
      </rPr>
      <t xml:space="preserve">
Students analyze data, statistical models, and probability situations and evaluate models of regressions in real-world contexts.</t>
    </r>
  </si>
  <si>
    <t>Aug. 8-12, 16-19 - Teacher Service Days (no students)
Aug. 15 - Teacher Prep Day (no students)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</si>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</sst>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7" fillId="0" borderId="10" xfId="6" applyNumberFormat="1" applyFont="1" applyFill="1" applyBorder="1" applyAlignment="1">
      <alignment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0" fontId="17" fillId="0" borderId="10" xfId="6" applyNumberFormat="1" applyFont="1" applyFill="1" applyBorder="1" applyAlignment="1">
      <alignment horizontal="center" vertical="center"/>
    </xf>
    <xf numFmtId="0" fontId="17" fillId="0" borderId="12" xfId="6" applyNumberFormat="1" applyFont="1" applyFill="1" applyBorder="1" applyAlignment="1">
      <alignment horizontal="center" vertical="center"/>
    </xf>
    <xf numFmtId="0" fontId="11" fillId="0" borderId="6" xfId="6" applyNumberFormat="1" applyFill="1">
      <alignment horizontal="left" vertical="top" wrapText="1" indent="1"/>
    </xf>
    <xf numFmtId="0" fontId="11" fillId="14" borderId="6" xfId="6" applyNumberFormat="1" applyFont="1" applyFill="1">
      <alignment horizontal="left" vertical="top" wrapText="1" indent="1"/>
    </xf>
    <xf numFmtId="0" fontId="13" fillId="14" borderId="0" xfId="0" applyFont="1" applyFill="1"/>
    <xf numFmtId="0" fontId="11" fillId="15" borderId="6" xfId="6" applyNumberFormat="1" applyFont="1" applyFill="1">
      <alignment horizontal="left" vertical="top" wrapText="1" indent="1"/>
    </xf>
    <xf numFmtId="0" fontId="13" fillId="15" borderId="0" xfId="0" applyFont="1" applyFill="1"/>
    <xf numFmtId="0" fontId="17" fillId="15" borderId="6" xfId="6" applyNumberFormat="1" applyFont="1" applyFill="1" applyAlignment="1">
      <alignment horizontal="center" vertical="center" wrapText="1"/>
    </xf>
    <xf numFmtId="0" fontId="17" fillId="14" borderId="6" xfId="6" applyNumberFormat="1" applyFont="1" applyFill="1" applyAlignment="1">
      <alignment horizontal="center" vertical="center" wrapText="1"/>
    </xf>
    <xf numFmtId="0" fontId="17" fillId="15" borderId="11" xfId="6" applyNumberFormat="1" applyFont="1" applyFill="1" applyBorder="1" applyAlignment="1">
      <alignment horizontal="center" vertical="center" wrapText="1"/>
    </xf>
    <xf numFmtId="0" fontId="11" fillId="20" borderId="6" xfId="6" applyNumberFormat="1" applyFont="1" applyFill="1">
      <alignment horizontal="left" vertical="top" wrapText="1" indent="1"/>
    </xf>
    <xf numFmtId="164" fontId="20" fillId="20" borderId="9" xfId="5" applyFont="1" applyFill="1">
      <alignment horizontal="left" vertical="center" wrapText="1" indent="1"/>
    </xf>
    <xf numFmtId="0" fontId="11" fillId="14" borderId="7" xfId="6" applyNumberFormat="1" applyFont="1" applyFill="1" applyBorder="1">
      <alignment horizontal="left" vertical="top" wrapText="1" indent="1"/>
    </xf>
    <xf numFmtId="0" fontId="17" fillId="0" borderId="6" xfId="6" applyNumberFormat="1" applyFont="1" applyFill="1">
      <alignment horizontal="left" vertical="top" wrapText="1" indent="1"/>
    </xf>
    <xf numFmtId="164" fontId="15" fillId="0" borderId="8" xfId="8" applyFont="1" applyBorder="1">
      <alignment horizontal="left" vertical="center" wrapText="1" indent="1"/>
    </xf>
    <xf numFmtId="0" fontId="21" fillId="0" borderId="0" xfId="7" applyNumberFormat="1" applyFont="1">
      <alignment horizontal="left" vertical="top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D5E4B9"/>
      <color rgb="FFEEECF1"/>
      <color rgb="FFF2F2F2"/>
      <color rgb="FFECD1D5"/>
      <color rgb="FFD3E2E8"/>
      <color rgb="FFF3BFA6"/>
      <color rgb="FFF4D280"/>
      <color rgb="FF67A2B9"/>
      <color rgb="FFFAF6E4"/>
      <color rgb="FFF9E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9</xdr:row>
      <xdr:rowOff>76200</xdr:rowOff>
    </xdr:from>
    <xdr:to>
      <xdr:col>3</xdr:col>
      <xdr:colOff>908050</xdr:colOff>
      <xdr:row>9</xdr:row>
      <xdr:rowOff>679450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C6ABC73A-791E-4621-9664-756B15DD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924300"/>
          <a:ext cx="5842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485775</xdr:colOff>
      <xdr:row>63</xdr:row>
      <xdr:rowOff>142875</xdr:rowOff>
    </xdr:from>
    <xdr:to>
      <xdr:col>7</xdr:col>
      <xdr:colOff>930844</xdr:colOff>
      <xdr:row>63</xdr:row>
      <xdr:rowOff>610920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21AE88-9DF8-47F2-8DA2-0F51B6F6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0" y="2912745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65</xdr:row>
      <xdr:rowOff>133350</xdr:rowOff>
    </xdr:from>
    <xdr:to>
      <xdr:col>5</xdr:col>
      <xdr:colOff>892744</xdr:colOff>
      <xdr:row>65</xdr:row>
      <xdr:rowOff>598220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1BF86B-186B-4A6F-B490-1EB74DE3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30041850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65</xdr:row>
      <xdr:rowOff>123825</xdr:rowOff>
    </xdr:from>
    <xdr:to>
      <xdr:col>4</xdr:col>
      <xdr:colOff>911794</xdr:colOff>
      <xdr:row>65</xdr:row>
      <xdr:rowOff>591870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C9F2DA-7738-4EA0-9C8B-96E55D9A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3003232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65</xdr:row>
      <xdr:rowOff>142875</xdr:rowOff>
    </xdr:from>
    <xdr:to>
      <xdr:col>3</xdr:col>
      <xdr:colOff>892744</xdr:colOff>
      <xdr:row>65</xdr:row>
      <xdr:rowOff>610920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A001AB-B5DB-4382-B477-CE61ADED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50" y="300513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135</xdr:row>
      <xdr:rowOff>104775</xdr:rowOff>
    </xdr:from>
    <xdr:to>
      <xdr:col>7</xdr:col>
      <xdr:colOff>892744</xdr:colOff>
      <xdr:row>135</xdr:row>
      <xdr:rowOff>572820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3571DB-F6FD-42B7-B49C-AA742EF0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625887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135</xdr:row>
      <xdr:rowOff>104775</xdr:rowOff>
    </xdr:from>
    <xdr:to>
      <xdr:col>6</xdr:col>
      <xdr:colOff>873694</xdr:colOff>
      <xdr:row>135</xdr:row>
      <xdr:rowOff>572820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3199855-80F5-4C33-A97E-3F95AC1B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2588775"/>
          <a:ext cx="445069" cy="468045"/>
        </a:xfrm>
        <a:prstGeom prst="rect">
          <a:avLst/>
        </a:prstGeom>
      </xdr:spPr>
    </xdr:pic>
    <xdr:clientData/>
  </xdr:twoCellAnchor>
  <xdr:twoCellAnchor editAs="oneCell">
    <xdr:from>
      <xdr:col>5</xdr:col>
      <xdr:colOff>434975</xdr:colOff>
      <xdr:row>137</xdr:row>
      <xdr:rowOff>114300</xdr:rowOff>
    </xdr:from>
    <xdr:to>
      <xdr:col>5</xdr:col>
      <xdr:colOff>883219</xdr:colOff>
      <xdr:row>137</xdr:row>
      <xdr:rowOff>579170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DE78EBF-2198-4D8D-B9F6-E4E443868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4900" y="63522225"/>
          <a:ext cx="448244" cy="46487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137</xdr:row>
      <xdr:rowOff>123825</xdr:rowOff>
    </xdr:from>
    <xdr:to>
      <xdr:col>4</xdr:col>
      <xdr:colOff>902269</xdr:colOff>
      <xdr:row>137</xdr:row>
      <xdr:rowOff>591870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4D33DBC-9B29-444F-AF3D-E2CBC3C9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63531750"/>
          <a:ext cx="445069" cy="468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zoomScaleNormal="100" workbookViewId="0">
      <selection activeCell="H138" sqref="H138"/>
    </sheetView>
  </sheetViews>
  <sheetFormatPr defaultColWidth="0" defaultRowHeight="14.5" zeroHeight="1" x14ac:dyDescent="0.35"/>
  <cols>
    <col min="1" max="1" width="36.58203125" style="20" customWidth="1"/>
    <col min="2" max="2" width="2" style="1" customWidth="1"/>
    <col min="3" max="3" width="18.25" style="1" customWidth="1"/>
    <col min="4" max="9" width="17.58203125" style="1" customWidth="1"/>
    <col min="10" max="10" width="2.332031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21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64" t="s">
        <v>38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64"/>
      <c r="C4" s="22"/>
      <c r="E4" s="10"/>
      <c r="F4" s="10"/>
      <c r="G4" s="27"/>
      <c r="H4" s="27"/>
      <c r="I4" s="24"/>
    </row>
    <row r="5" spans="1:9" ht="16.5" customHeight="1" x14ac:dyDescent="0.35">
      <c r="A5" s="64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64"/>
      <c r="C6" s="22"/>
      <c r="D6" s="67" t="s">
        <v>19</v>
      </c>
      <c r="E6" s="68"/>
      <c r="F6" s="68"/>
      <c r="G6" s="68"/>
      <c r="H6" s="69"/>
      <c r="I6" s="22"/>
    </row>
    <row r="7" spans="1:9" ht="16.5" customHeight="1" x14ac:dyDescent="0.35">
      <c r="A7" s="64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64"/>
      <c r="C8" s="22"/>
      <c r="D8" s="37" t="s">
        <v>30</v>
      </c>
      <c r="E8" s="70" t="s">
        <v>19</v>
      </c>
      <c r="F8" s="70"/>
      <c r="G8" s="70"/>
      <c r="H8" s="71"/>
      <c r="I8" s="24"/>
    </row>
    <row r="9" spans="1:9" ht="16.5" customHeight="1" x14ac:dyDescent="0.35">
      <c r="A9" s="64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64"/>
      <c r="C10" s="22"/>
      <c r="D10" s="44"/>
      <c r="E10" s="28" t="s">
        <v>36</v>
      </c>
      <c r="F10" s="45"/>
      <c r="G10" s="45"/>
      <c r="H10" s="45"/>
      <c r="I10" s="24"/>
    </row>
    <row r="11" spans="1:9" ht="16.5" customHeight="1" x14ac:dyDescent="0.35">
      <c r="A11" s="64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39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64"/>
      <c r="C12" s="22"/>
      <c r="D12" s="28" t="s">
        <v>36</v>
      </c>
      <c r="E12" s="46"/>
      <c r="F12" s="45"/>
      <c r="G12" s="33"/>
      <c r="H12" s="33"/>
      <c r="I12" s="24"/>
    </row>
    <row r="13" spans="1:9" ht="16.5" customHeight="1" x14ac:dyDescent="0.35">
      <c r="A13" s="64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65" t="s">
        <v>0</v>
      </c>
      <c r="F13" s="65"/>
      <c r="G13" s="65"/>
      <c r="H13" s="65"/>
      <c r="I13" s="65"/>
    </row>
    <row r="14" spans="1:9" ht="63.75" customHeight="1" x14ac:dyDescent="0.35">
      <c r="A14" s="64"/>
      <c r="C14" s="22"/>
      <c r="D14" s="33"/>
      <c r="E14" s="57" t="s">
        <v>65</v>
      </c>
      <c r="F14" s="57"/>
      <c r="G14" s="57"/>
      <c r="H14" s="57"/>
      <c r="I14" s="57"/>
    </row>
    <row r="15" spans="1:9" ht="54" customHeight="1" x14ac:dyDescent="0.35">
      <c r="A15" s="18" t="s">
        <v>21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64" t="s">
        <v>39</v>
      </c>
      <c r="C17" s="21">
        <f t="array" aca="1" ref="C17:I17" ca="1">Days+1+DATE(Calendar2Year,Calendar2MonthOption,1)-WEEKDAY(DATE(Calendar2Year,Calendar2MonthOption,1),WeekdayOption)</f>
        <v>44801</v>
      </c>
      <c r="D17" s="32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64"/>
      <c r="C18" s="22"/>
      <c r="D18" s="33"/>
      <c r="E18" s="22"/>
      <c r="F18" s="22"/>
      <c r="G18" s="45" t="s">
        <v>36</v>
      </c>
      <c r="H18" s="17" t="s">
        <v>15</v>
      </c>
      <c r="I18" s="24"/>
    </row>
    <row r="19" spans="1:9" ht="16.5" customHeight="1" x14ac:dyDescent="0.35">
      <c r="A19" s="64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64"/>
      <c r="C20" s="22"/>
      <c r="D20" s="26" t="s">
        <v>4</v>
      </c>
      <c r="E20" s="17" t="s">
        <v>15</v>
      </c>
      <c r="F20" s="29" t="s">
        <v>37</v>
      </c>
      <c r="G20" s="47"/>
      <c r="H20" s="47"/>
      <c r="I20" s="24"/>
    </row>
    <row r="21" spans="1:9" ht="16.5" customHeight="1" x14ac:dyDescent="0.35">
      <c r="A21" s="64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64"/>
      <c r="C22" s="22"/>
      <c r="D22" s="29" t="s">
        <v>37</v>
      </c>
      <c r="E22" s="47"/>
      <c r="F22" s="47"/>
      <c r="G22" s="49"/>
      <c r="H22" s="49"/>
      <c r="I22" s="24"/>
    </row>
    <row r="23" spans="1:9" ht="16.5" customHeight="1" x14ac:dyDescent="0.35">
      <c r="A23" s="64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64"/>
      <c r="C24" s="22"/>
      <c r="D24" s="17" t="s">
        <v>15</v>
      </c>
      <c r="E24" s="45" t="s">
        <v>40</v>
      </c>
      <c r="F24" s="45"/>
      <c r="G24" s="45"/>
      <c r="H24" s="46"/>
      <c r="I24" s="24"/>
    </row>
    <row r="25" spans="1:9" ht="16.5" customHeight="1" x14ac:dyDescent="0.35">
      <c r="A25" s="64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39">
        <f ca="1"/>
        <v>44834</v>
      </c>
      <c r="I25" s="23">
        <f ca="1"/>
        <v>44835</v>
      </c>
    </row>
    <row r="26" spans="1:9" ht="57" customHeight="1" x14ac:dyDescent="0.35">
      <c r="A26" s="64"/>
      <c r="C26" s="22"/>
      <c r="D26" s="45" t="s">
        <v>40</v>
      </c>
      <c r="E26" s="45"/>
      <c r="F26" s="45"/>
      <c r="G26" s="17" t="s">
        <v>15</v>
      </c>
      <c r="H26" s="17"/>
      <c r="I26" s="15" t="s">
        <v>5</v>
      </c>
    </row>
    <row r="27" spans="1:9" ht="16.5" customHeight="1" x14ac:dyDescent="0.35">
      <c r="A27" s="64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66" t="s">
        <v>0</v>
      </c>
      <c r="F27" s="66"/>
      <c r="G27" s="66"/>
      <c r="H27" s="66"/>
      <c r="I27" s="66"/>
    </row>
    <row r="28" spans="1:9" ht="63.75" customHeight="1" x14ac:dyDescent="0.35">
      <c r="A28" s="64"/>
      <c r="C28" s="22"/>
      <c r="D28" s="22"/>
      <c r="E28" s="57" t="s">
        <v>22</v>
      </c>
      <c r="F28" s="57"/>
      <c r="G28" s="57"/>
      <c r="H28" s="57"/>
      <c r="I28" s="57"/>
    </row>
    <row r="29" spans="1:9" ht="54" customHeight="1" x14ac:dyDescent="0.35">
      <c r="A29" s="18" t="s">
        <v>21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64" t="s">
        <v>41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64"/>
      <c r="C32" s="22"/>
      <c r="D32" s="22"/>
      <c r="E32" s="22"/>
      <c r="F32" s="22"/>
      <c r="G32" s="31"/>
      <c r="H32" s="40"/>
      <c r="I32" s="35"/>
    </row>
    <row r="33" spans="1:9" ht="16.5" customHeight="1" x14ac:dyDescent="0.35">
      <c r="A33" s="64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64"/>
      <c r="C34" s="22"/>
      <c r="D34" s="29" t="s">
        <v>42</v>
      </c>
      <c r="E34" s="41" t="s">
        <v>18</v>
      </c>
      <c r="F34" s="26" t="s">
        <v>31</v>
      </c>
      <c r="G34" s="47"/>
      <c r="H34" s="47"/>
      <c r="I34" s="24"/>
    </row>
    <row r="35" spans="1:9" ht="16.5" customHeight="1" x14ac:dyDescent="0.35">
      <c r="A35" s="64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64"/>
      <c r="C36" s="22"/>
      <c r="D36" s="29" t="s">
        <v>42</v>
      </c>
      <c r="E36" s="47"/>
      <c r="F36" s="47"/>
      <c r="G36" s="17" t="s">
        <v>15</v>
      </c>
      <c r="H36" s="17"/>
      <c r="I36" s="24"/>
    </row>
    <row r="37" spans="1:9" ht="16.5" customHeight="1" x14ac:dyDescent="0.35">
      <c r="A37" s="64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64"/>
      <c r="C38" s="22"/>
      <c r="D38" s="45" t="s">
        <v>43</v>
      </c>
      <c r="E38" s="45"/>
      <c r="F38" s="45"/>
      <c r="G38" s="45"/>
      <c r="H38" s="45"/>
      <c r="I38" s="24"/>
    </row>
    <row r="39" spans="1:9" ht="16.5" customHeight="1" x14ac:dyDescent="0.35">
      <c r="A39" s="64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64"/>
      <c r="C40" s="22"/>
      <c r="D40" s="45"/>
      <c r="E40" s="17" t="s">
        <v>15</v>
      </c>
      <c r="F40" s="29" t="s">
        <v>44</v>
      </c>
      <c r="G40" s="47"/>
      <c r="H40" s="47"/>
      <c r="I40" s="25"/>
    </row>
    <row r="41" spans="1:9" ht="16.5" customHeight="1" x14ac:dyDescent="0.35">
      <c r="A41" s="64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66" t="s">
        <v>0</v>
      </c>
      <c r="F41" s="66"/>
      <c r="G41" s="66"/>
      <c r="H41" s="66"/>
      <c r="I41" s="66"/>
    </row>
    <row r="42" spans="1:9" ht="63.75" customHeight="1" x14ac:dyDescent="0.35">
      <c r="A42" s="64"/>
      <c r="C42" s="22"/>
      <c r="D42" s="29" t="s">
        <v>44</v>
      </c>
      <c r="E42" s="57" t="s">
        <v>23</v>
      </c>
      <c r="F42" s="57"/>
      <c r="G42" s="57"/>
      <c r="H42" s="57"/>
      <c r="I42" s="57"/>
    </row>
    <row r="43" spans="1:9" ht="54" customHeight="1" x14ac:dyDescent="0.35">
      <c r="A43" s="18" t="s">
        <v>21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64" t="s">
        <v>45</v>
      </c>
      <c r="C45" s="21">
        <f t="array" aca="1" ref="C45:I45" ca="1">Days+1+DATE(Calendar4Year,Calendar4MonthOption,1)-WEEKDAY(DATE(Calendar4Year,Calendar4MonthOption,1),WeekdayOption)</f>
        <v>44864</v>
      </c>
      <c r="D45" s="21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64"/>
      <c r="C46" s="22"/>
      <c r="D46" s="22"/>
      <c r="E46" s="29" t="s">
        <v>44</v>
      </c>
      <c r="F46" s="47"/>
      <c r="G46" s="17" t="s">
        <v>15</v>
      </c>
      <c r="H46" s="17"/>
      <c r="I46" s="15" t="s">
        <v>6</v>
      </c>
    </row>
    <row r="47" spans="1:9" ht="16.5" customHeight="1" x14ac:dyDescent="0.35">
      <c r="A47" s="64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64"/>
      <c r="C48" s="22"/>
      <c r="D48" s="45" t="s">
        <v>46</v>
      </c>
      <c r="E48" s="45"/>
      <c r="F48" s="45"/>
      <c r="G48" s="45"/>
      <c r="H48" s="50"/>
      <c r="I48" s="24"/>
    </row>
    <row r="49" spans="1:9" ht="16.5" customHeight="1" x14ac:dyDescent="0.35">
      <c r="A49" s="64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64"/>
      <c r="C50" s="22"/>
      <c r="D50" s="45" t="s">
        <v>46</v>
      </c>
      <c r="E50" s="46"/>
      <c r="F50" s="17" t="s">
        <v>15</v>
      </c>
      <c r="G50" s="29" t="s">
        <v>47</v>
      </c>
      <c r="H50" s="48"/>
      <c r="I50" s="24"/>
    </row>
    <row r="51" spans="1:9" ht="16.5" customHeight="1" x14ac:dyDescent="0.35">
      <c r="A51" s="64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64"/>
      <c r="C52" s="22"/>
      <c r="D52" s="58" t="s">
        <v>9</v>
      </c>
      <c r="E52" s="59"/>
      <c r="F52" s="59"/>
      <c r="G52" s="59"/>
      <c r="H52" s="60"/>
      <c r="I52" s="24"/>
    </row>
    <row r="53" spans="1:9" ht="16.5" customHeight="1" x14ac:dyDescent="0.35">
      <c r="A53" s="64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64"/>
      <c r="C54" s="22"/>
      <c r="D54" s="29" t="s">
        <v>47</v>
      </c>
      <c r="E54" s="51"/>
      <c r="F54" s="47"/>
      <c r="G54" s="22"/>
      <c r="H54" s="22"/>
      <c r="I54" s="25"/>
    </row>
    <row r="55" spans="1:9" ht="16.5" customHeight="1" x14ac:dyDescent="0.35">
      <c r="A55" s="64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56" t="s">
        <v>0</v>
      </c>
      <c r="F55" s="56"/>
      <c r="G55" s="56"/>
      <c r="H55" s="56"/>
      <c r="I55" s="56"/>
    </row>
    <row r="56" spans="1:9" ht="63.75" customHeight="1" x14ac:dyDescent="0.35">
      <c r="A56" s="64"/>
      <c r="C56" s="22"/>
      <c r="D56" s="22"/>
      <c r="E56" s="57" t="s">
        <v>29</v>
      </c>
      <c r="F56" s="57"/>
      <c r="G56" s="57"/>
      <c r="H56" s="57"/>
      <c r="I56" s="57"/>
    </row>
    <row r="57" spans="1:9" ht="54" customHeight="1" x14ac:dyDescent="0.35">
      <c r="A57" s="18" t="s">
        <v>21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64" t="s">
        <v>48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53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64"/>
      <c r="C60" s="22"/>
      <c r="D60" s="22"/>
      <c r="E60" s="22"/>
      <c r="F60" s="52"/>
      <c r="G60" s="29" t="s">
        <v>47</v>
      </c>
      <c r="H60" s="47"/>
      <c r="I60" s="24"/>
    </row>
    <row r="61" spans="1:9" ht="16.5" customHeight="1" x14ac:dyDescent="0.35">
      <c r="A61" s="64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64"/>
      <c r="C62" s="22"/>
      <c r="D62" s="45" t="s">
        <v>49</v>
      </c>
      <c r="E62" s="45"/>
      <c r="F62" s="45"/>
      <c r="G62" s="45"/>
      <c r="H62" s="45"/>
      <c r="I62" s="24"/>
    </row>
    <row r="63" spans="1:9" ht="16.5" customHeight="1" x14ac:dyDescent="0.35">
      <c r="A63" s="64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64"/>
      <c r="C64" s="22"/>
      <c r="D64" s="45"/>
      <c r="E64" s="45"/>
      <c r="F64" s="45"/>
      <c r="G64" s="17" t="s">
        <v>15</v>
      </c>
      <c r="H64" s="27"/>
      <c r="I64" s="24"/>
    </row>
    <row r="65" spans="1:9" ht="16.5" customHeight="1" x14ac:dyDescent="0.35">
      <c r="A65" s="64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64"/>
      <c r="C66" s="22"/>
      <c r="D66" s="42"/>
      <c r="E66" s="43"/>
      <c r="F66" s="34" t="s">
        <v>66</v>
      </c>
      <c r="G66" s="15" t="s">
        <v>20</v>
      </c>
      <c r="H66" s="38" t="s">
        <v>10</v>
      </c>
      <c r="I66" s="35"/>
    </row>
    <row r="67" spans="1:9" ht="16.5" customHeight="1" x14ac:dyDescent="0.35">
      <c r="A67" s="64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64"/>
      <c r="C68" s="22"/>
      <c r="D68" s="61" t="s">
        <v>10</v>
      </c>
      <c r="E68" s="62"/>
      <c r="F68" s="62"/>
      <c r="G68" s="62"/>
      <c r="H68" s="63"/>
      <c r="I68" s="25"/>
    </row>
    <row r="69" spans="1:9" ht="16.5" customHeight="1" x14ac:dyDescent="0.35">
      <c r="A69" s="64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56" t="s">
        <v>0</v>
      </c>
      <c r="F69" s="56"/>
      <c r="G69" s="56"/>
      <c r="H69" s="56"/>
      <c r="I69" s="56"/>
    </row>
    <row r="70" spans="1:9" ht="63.75" customHeight="1" x14ac:dyDescent="0.35">
      <c r="A70" s="64"/>
      <c r="C70" s="22"/>
      <c r="D70" s="31"/>
      <c r="E70" s="57" t="s">
        <v>32</v>
      </c>
      <c r="F70" s="57"/>
      <c r="G70" s="57"/>
      <c r="H70" s="57"/>
      <c r="I70" s="57"/>
    </row>
    <row r="71" spans="1:9" ht="54" customHeight="1" x14ac:dyDescent="0.35">
      <c r="A71" s="18" t="s">
        <v>21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64" t="s">
        <v>52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64"/>
      <c r="C74" s="22"/>
      <c r="D74" s="58" t="s">
        <v>10</v>
      </c>
      <c r="E74" s="59"/>
      <c r="F74" s="60"/>
      <c r="G74" s="16" t="s">
        <v>17</v>
      </c>
      <c r="H74" s="16" t="s">
        <v>18</v>
      </c>
      <c r="I74" s="24"/>
    </row>
    <row r="75" spans="1:9" ht="16.5" customHeight="1" x14ac:dyDescent="0.35">
      <c r="A75" s="64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64"/>
      <c r="C76" s="22"/>
      <c r="D76" s="29" t="s">
        <v>50</v>
      </c>
      <c r="E76" s="47"/>
      <c r="F76" s="47"/>
      <c r="G76" s="47"/>
      <c r="H76" s="47"/>
      <c r="I76" s="24"/>
    </row>
    <row r="77" spans="1:9" ht="16.5" customHeight="1" x14ac:dyDescent="0.35">
      <c r="A77" s="64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64"/>
      <c r="C78" s="22"/>
      <c r="D78" s="26" t="s">
        <v>11</v>
      </c>
      <c r="E78" s="29" t="s">
        <v>50</v>
      </c>
      <c r="F78" s="47"/>
      <c r="G78" s="47"/>
      <c r="H78" s="17" t="s">
        <v>15</v>
      </c>
      <c r="I78" s="24"/>
    </row>
    <row r="79" spans="1:9" ht="16.5" customHeight="1" x14ac:dyDescent="0.35">
      <c r="A79" s="64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64"/>
      <c r="C80" s="22"/>
      <c r="D80" s="17" t="s">
        <v>15</v>
      </c>
      <c r="E80" s="45" t="s">
        <v>51</v>
      </c>
      <c r="F80" s="45"/>
      <c r="G80" s="45"/>
      <c r="H80" s="45"/>
      <c r="I80" s="24"/>
    </row>
    <row r="81" spans="1:9" ht="16.5" customHeight="1" x14ac:dyDescent="0.35">
      <c r="A81" s="64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53">
        <f ca="1"/>
        <v>44958</v>
      </c>
      <c r="G81" s="53">
        <f ca="1"/>
        <v>44959</v>
      </c>
      <c r="H81" s="53">
        <f ca="1"/>
        <v>44960</v>
      </c>
      <c r="I81" s="23">
        <f ca="1"/>
        <v>44961</v>
      </c>
    </row>
    <row r="82" spans="1:9" ht="57" customHeight="1" x14ac:dyDescent="0.35">
      <c r="A82" s="64"/>
      <c r="C82" s="22"/>
      <c r="D82" s="45" t="s">
        <v>51</v>
      </c>
      <c r="E82" s="45"/>
      <c r="F82" s="52"/>
      <c r="G82" s="22"/>
      <c r="H82" s="22"/>
      <c r="I82" s="24"/>
    </row>
    <row r="83" spans="1:9" ht="16.5" customHeight="1" x14ac:dyDescent="0.35">
      <c r="A83" s="64"/>
      <c r="C83" s="21">
        <f t="array" aca="1" ref="C83:D83" ca="1">Days+36+DATE(Calendar6Year,Calendar6MonthOption,1)-WEEKDAY(DATE(Calendar6Year,Calendar6MonthOption,1),WeekdayOption)</f>
        <v>44962</v>
      </c>
      <c r="D83" s="53">
        <f ca="1"/>
        <v>44963</v>
      </c>
      <c r="E83" s="56" t="s">
        <v>0</v>
      </c>
      <c r="F83" s="56"/>
      <c r="G83" s="56"/>
      <c r="H83" s="56"/>
      <c r="I83" s="56"/>
    </row>
    <row r="84" spans="1:9" ht="63.75" customHeight="1" x14ac:dyDescent="0.35">
      <c r="A84" s="64"/>
      <c r="C84" s="22"/>
      <c r="D84" s="52"/>
      <c r="E84" s="57" t="s">
        <v>33</v>
      </c>
      <c r="F84" s="57"/>
      <c r="G84" s="57"/>
      <c r="H84" s="57"/>
      <c r="I84" s="57"/>
    </row>
    <row r="85" spans="1:9" ht="54" customHeight="1" x14ac:dyDescent="0.35">
      <c r="A85" s="18" t="s">
        <v>21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64" t="s">
        <v>53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53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64"/>
      <c r="C88" s="22"/>
      <c r="D88" s="22"/>
      <c r="E88" s="52"/>
      <c r="F88" s="45" t="s">
        <v>51</v>
      </c>
      <c r="G88" s="17" t="s">
        <v>15</v>
      </c>
      <c r="H88" s="17"/>
      <c r="I88" s="24"/>
    </row>
    <row r="89" spans="1:9" ht="16.5" customHeight="1" x14ac:dyDescent="0.35">
      <c r="A89" s="64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64"/>
      <c r="C90" s="22"/>
      <c r="D90" s="29" t="s">
        <v>54</v>
      </c>
      <c r="E90" s="47"/>
      <c r="F90" s="47"/>
      <c r="G90" s="47"/>
      <c r="H90" s="47"/>
      <c r="I90" s="24"/>
    </row>
    <row r="91" spans="1:9" ht="16.5" customHeight="1" x14ac:dyDescent="0.35">
      <c r="A91" s="64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64"/>
      <c r="C92" s="22"/>
      <c r="D92" s="47"/>
      <c r="E92" s="47"/>
      <c r="F92" s="17" t="s">
        <v>15</v>
      </c>
      <c r="G92" s="45" t="s">
        <v>55</v>
      </c>
      <c r="H92" s="46"/>
      <c r="I92" s="24"/>
    </row>
    <row r="93" spans="1:9" ht="16.5" customHeight="1" x14ac:dyDescent="0.35">
      <c r="A93" s="64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64"/>
      <c r="C94" s="22"/>
      <c r="D94" s="16" t="s">
        <v>18</v>
      </c>
      <c r="E94" s="45" t="s">
        <v>55</v>
      </c>
      <c r="F94" s="46"/>
      <c r="G94" s="17" t="s">
        <v>15</v>
      </c>
      <c r="H94" s="17"/>
      <c r="I94" s="15" t="s">
        <v>7</v>
      </c>
    </row>
    <row r="95" spans="1:9" ht="16.5" customHeight="1" x14ac:dyDescent="0.35">
      <c r="A95" s="64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64"/>
      <c r="C96" s="22"/>
      <c r="D96" s="45" t="s">
        <v>55</v>
      </c>
      <c r="E96" s="54"/>
      <c r="F96" s="25"/>
      <c r="G96" s="25"/>
      <c r="H96" s="25"/>
      <c r="I96" s="25"/>
    </row>
    <row r="97" spans="1:9" ht="16.5" customHeight="1" x14ac:dyDescent="0.35">
      <c r="A97" s="64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56" t="s">
        <v>0</v>
      </c>
      <c r="F97" s="56"/>
      <c r="G97" s="56"/>
      <c r="H97" s="56"/>
      <c r="I97" s="56"/>
    </row>
    <row r="98" spans="1:9" ht="63.75" customHeight="1" x14ac:dyDescent="0.35">
      <c r="A98" s="64"/>
      <c r="C98" s="22"/>
      <c r="D98" s="25"/>
      <c r="E98" s="57" t="s">
        <v>24</v>
      </c>
      <c r="F98" s="57"/>
      <c r="G98" s="57"/>
      <c r="H98" s="57"/>
      <c r="I98" s="57"/>
    </row>
    <row r="99" spans="1:9" ht="54" customHeight="1" x14ac:dyDescent="0.35">
      <c r="A99" s="18" t="s">
        <v>21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64" t="s">
        <v>58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64"/>
      <c r="C102" s="22"/>
      <c r="D102" s="25"/>
      <c r="E102" s="25"/>
      <c r="F102" s="45" t="s">
        <v>55</v>
      </c>
      <c r="G102" s="17" t="s">
        <v>15</v>
      </c>
      <c r="H102" s="17"/>
      <c r="I102" s="24"/>
    </row>
    <row r="103" spans="1:9" ht="16.5" customHeight="1" x14ac:dyDescent="0.35">
      <c r="A103" s="64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64"/>
      <c r="C104" s="22"/>
      <c r="D104" s="29" t="s">
        <v>56</v>
      </c>
      <c r="E104" s="47"/>
      <c r="F104" s="47"/>
      <c r="G104" s="47"/>
      <c r="H104" s="47"/>
      <c r="I104" s="24"/>
    </row>
    <row r="105" spans="1:9" ht="16.5" customHeight="1" x14ac:dyDescent="0.35">
      <c r="A105" s="64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64"/>
      <c r="C106" s="22"/>
      <c r="D106" s="58" t="s">
        <v>12</v>
      </c>
      <c r="E106" s="59"/>
      <c r="F106" s="59"/>
      <c r="G106" s="59"/>
      <c r="H106" s="60"/>
      <c r="I106" s="24"/>
    </row>
    <row r="107" spans="1:9" ht="16.5" customHeight="1" x14ac:dyDescent="0.35">
      <c r="A107" s="64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64"/>
      <c r="C108" s="22"/>
      <c r="D108" s="29" t="s">
        <v>56</v>
      </c>
      <c r="E108" s="17" t="s">
        <v>15</v>
      </c>
      <c r="F108" s="45" t="s">
        <v>57</v>
      </c>
      <c r="G108" s="45"/>
      <c r="H108" s="45"/>
      <c r="I108" s="24"/>
    </row>
    <row r="109" spans="1:9" ht="16.5" customHeight="1" x14ac:dyDescent="0.35">
      <c r="A109" s="64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64"/>
      <c r="C110" s="22"/>
      <c r="D110" s="45" t="s">
        <v>57</v>
      </c>
      <c r="E110" s="45"/>
      <c r="F110" s="45"/>
      <c r="G110" s="17" t="s">
        <v>15</v>
      </c>
      <c r="H110" s="26" t="s">
        <v>16</v>
      </c>
      <c r="I110" s="25"/>
    </row>
    <row r="111" spans="1:9" ht="16.5" customHeight="1" x14ac:dyDescent="0.35">
      <c r="A111" s="64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56" t="s">
        <v>0</v>
      </c>
      <c r="F111" s="56"/>
      <c r="G111" s="56"/>
      <c r="H111" s="56"/>
      <c r="I111" s="56"/>
    </row>
    <row r="112" spans="1:9" ht="63.75" customHeight="1" x14ac:dyDescent="0.35">
      <c r="A112" s="64"/>
      <c r="C112" s="22"/>
      <c r="D112" s="25"/>
      <c r="E112" s="57" t="s">
        <v>25</v>
      </c>
      <c r="F112" s="57"/>
      <c r="G112" s="57"/>
      <c r="H112" s="57"/>
      <c r="I112" s="57"/>
    </row>
    <row r="113" spans="1:9" ht="54" customHeight="1" x14ac:dyDescent="0.35">
      <c r="A113" s="18" t="s">
        <v>21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64" t="s">
        <v>62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21">
        <f ca="1"/>
        <v>45016</v>
      </c>
      <c r="I115" s="23">
        <f ca="1"/>
        <v>45017</v>
      </c>
    </row>
    <row r="116" spans="1:9" ht="56.25" customHeight="1" x14ac:dyDescent="0.35">
      <c r="A116" s="64"/>
      <c r="C116" s="22"/>
      <c r="D116" s="22"/>
      <c r="E116" s="22"/>
      <c r="F116" s="22"/>
      <c r="G116" s="22"/>
      <c r="H116" s="22"/>
      <c r="I116" s="24"/>
    </row>
    <row r="117" spans="1:9" ht="16.5" customHeight="1" x14ac:dyDescent="0.35">
      <c r="A117" s="64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64"/>
      <c r="C118" s="22"/>
      <c r="D118" s="29" t="s">
        <v>59</v>
      </c>
      <c r="E118" s="47"/>
      <c r="F118" s="47"/>
      <c r="G118" s="47"/>
      <c r="H118" s="26" t="s">
        <v>13</v>
      </c>
      <c r="I118" s="24"/>
    </row>
    <row r="119" spans="1:9" ht="16.5" customHeight="1" x14ac:dyDescent="0.35">
      <c r="A119" s="64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64"/>
      <c r="C120" s="22"/>
      <c r="D120" s="29" t="s">
        <v>59</v>
      </c>
      <c r="E120" s="47"/>
      <c r="F120" s="47"/>
      <c r="G120" s="17" t="s">
        <v>15</v>
      </c>
      <c r="H120" s="17"/>
      <c r="I120" s="15" t="s">
        <v>8</v>
      </c>
    </row>
    <row r="121" spans="1:9" ht="16.5" customHeight="1" x14ac:dyDescent="0.35">
      <c r="A121" s="64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64"/>
      <c r="C122" s="22"/>
      <c r="D122" s="45" t="s">
        <v>60</v>
      </c>
      <c r="E122" s="45"/>
      <c r="F122" s="45"/>
      <c r="G122" s="45"/>
      <c r="H122" s="26" t="s">
        <v>13</v>
      </c>
      <c r="I122" s="35"/>
    </row>
    <row r="123" spans="1:9" ht="16.5" customHeight="1" x14ac:dyDescent="0.35">
      <c r="A123" s="64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64"/>
      <c r="C124" s="22"/>
      <c r="D124" s="45" t="s">
        <v>60</v>
      </c>
      <c r="E124" s="45"/>
      <c r="F124" s="45"/>
      <c r="G124" s="17" t="s">
        <v>15</v>
      </c>
      <c r="H124" s="29" t="s">
        <v>61</v>
      </c>
      <c r="I124" s="24"/>
    </row>
    <row r="125" spans="1:9" ht="16.5" customHeight="1" x14ac:dyDescent="0.35">
      <c r="A125" s="64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56" t="s">
        <v>0</v>
      </c>
      <c r="F125" s="56"/>
      <c r="G125" s="56"/>
      <c r="H125" s="56"/>
      <c r="I125" s="56"/>
    </row>
    <row r="126" spans="1:9" ht="63.75" customHeight="1" x14ac:dyDescent="0.35">
      <c r="A126" s="64"/>
      <c r="C126" s="22"/>
      <c r="D126" s="22"/>
      <c r="E126" s="57" t="s">
        <v>26</v>
      </c>
      <c r="F126" s="57"/>
      <c r="G126" s="57"/>
      <c r="H126" s="57"/>
      <c r="I126" s="57"/>
    </row>
    <row r="127" spans="1:9" ht="54" customHeight="1" x14ac:dyDescent="0.35">
      <c r="A127" s="18" t="s">
        <v>21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64" t="s">
        <v>64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64"/>
      <c r="C130" s="22"/>
      <c r="D130" s="29" t="s">
        <v>61</v>
      </c>
      <c r="E130" s="47"/>
      <c r="F130" s="47"/>
      <c r="G130" s="47"/>
      <c r="H130" s="47"/>
      <c r="I130" s="24"/>
    </row>
    <row r="131" spans="1:9" ht="16.5" customHeight="1" x14ac:dyDescent="0.35">
      <c r="A131" s="64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64"/>
      <c r="C132" s="22"/>
      <c r="D132" s="29" t="s">
        <v>61</v>
      </c>
      <c r="E132" s="17" t="s">
        <v>15</v>
      </c>
      <c r="F132" s="45" t="s">
        <v>63</v>
      </c>
      <c r="G132" s="45"/>
      <c r="H132" s="45"/>
      <c r="I132" s="24"/>
    </row>
    <row r="133" spans="1:9" ht="16.5" customHeight="1" x14ac:dyDescent="0.35">
      <c r="A133" s="64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64"/>
      <c r="C134" s="22"/>
      <c r="D134" s="45" t="s">
        <v>63</v>
      </c>
      <c r="E134" s="45"/>
      <c r="F134" s="45"/>
      <c r="G134" s="45"/>
      <c r="H134" s="17" t="s">
        <v>15</v>
      </c>
      <c r="I134" s="24"/>
    </row>
    <row r="135" spans="1:9" ht="16.5" customHeight="1" x14ac:dyDescent="0.35">
      <c r="A135" s="64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64"/>
      <c r="C136" s="22"/>
      <c r="D136" s="17" t="s">
        <v>15</v>
      </c>
      <c r="E136" s="17"/>
      <c r="F136" s="17"/>
      <c r="G136" s="55"/>
      <c r="H136" s="55"/>
      <c r="I136" s="24"/>
    </row>
    <row r="137" spans="1:9" ht="16.5" customHeight="1" x14ac:dyDescent="0.35">
      <c r="A137" s="64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64"/>
      <c r="C138" s="22"/>
      <c r="D138" s="26" t="s">
        <v>14</v>
      </c>
      <c r="E138" s="55"/>
      <c r="F138" s="55"/>
      <c r="G138" s="15" t="s">
        <v>34</v>
      </c>
      <c r="H138" s="22"/>
      <c r="I138" s="24"/>
    </row>
    <row r="139" spans="1:9" ht="16.5" customHeight="1" x14ac:dyDescent="0.35">
      <c r="A139" s="64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56" t="s">
        <v>0</v>
      </c>
      <c r="F139" s="56"/>
      <c r="G139" s="56"/>
      <c r="H139" s="56"/>
      <c r="I139" s="56"/>
    </row>
    <row r="140" spans="1:9" ht="63.75" customHeight="1" x14ac:dyDescent="0.35">
      <c r="A140" s="64"/>
      <c r="C140" s="22"/>
      <c r="D140" s="31"/>
      <c r="E140" s="57" t="s">
        <v>27</v>
      </c>
      <c r="F140" s="57"/>
      <c r="G140" s="57"/>
      <c r="H140" s="57"/>
      <c r="I140" s="57"/>
    </row>
    <row r="141" spans="1:9" ht="54" customHeight="1" x14ac:dyDescent="0.35">
      <c r="A141" s="18" t="s">
        <v>21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64"/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21">
        <f ca="1"/>
        <v>45079</v>
      </c>
      <c r="I143" s="23">
        <f ca="1"/>
        <v>45080</v>
      </c>
    </row>
    <row r="144" spans="1:9" ht="56.25" customHeight="1" x14ac:dyDescent="0.35">
      <c r="A144" s="64"/>
      <c r="C144" s="22"/>
      <c r="D144" s="22"/>
      <c r="E144" s="22"/>
      <c r="F144" s="22"/>
      <c r="G144" s="30" t="s">
        <v>35</v>
      </c>
      <c r="H144" s="24"/>
      <c r="I144" s="24"/>
    </row>
    <row r="145" spans="1:9" ht="16.5" customHeight="1" x14ac:dyDescent="0.35">
      <c r="A145" s="64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64"/>
      <c r="C146" s="22"/>
      <c r="D146" s="31"/>
      <c r="E146" s="22"/>
      <c r="F146" s="36"/>
      <c r="G146" s="22"/>
      <c r="H146" s="22"/>
      <c r="I146" s="31"/>
    </row>
    <row r="147" spans="1:9" ht="16.5" customHeight="1" x14ac:dyDescent="0.35">
      <c r="A147" s="64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64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64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64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64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64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64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56" t="s">
        <v>0</v>
      </c>
      <c r="F153" s="56"/>
      <c r="G153" s="56"/>
      <c r="H153" s="56"/>
      <c r="I153" s="56"/>
    </row>
    <row r="154" spans="1:9" ht="63.75" customHeight="1" x14ac:dyDescent="0.35">
      <c r="A154" s="64"/>
      <c r="C154" s="22"/>
      <c r="D154" s="22"/>
      <c r="E154" s="57" t="s">
        <v>28</v>
      </c>
      <c r="F154" s="57"/>
      <c r="G154" s="57"/>
      <c r="H154" s="57"/>
      <c r="I154" s="57"/>
    </row>
  </sheetData>
  <mergeCells count="39">
    <mergeCell ref="D6:H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A129:A140"/>
    <mergeCell ref="A45:A56"/>
    <mergeCell ref="A59:A70"/>
    <mergeCell ref="A73:A84"/>
    <mergeCell ref="A87:A98"/>
    <mergeCell ref="A101:A112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E153:I153"/>
    <mergeCell ref="E139:I139"/>
    <mergeCell ref="E140:I140"/>
    <mergeCell ref="E97:I97"/>
    <mergeCell ref="D52:H52"/>
    <mergeCell ref="E83:I83"/>
    <mergeCell ref="D68:H68"/>
    <mergeCell ref="D106:H106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scale="80" fitToHeight="0" orientation="landscape" r:id="rId1"/>
  <headerFooter alignWithMargins="0">
    <oddHeader>&amp;C&amp;"+,Bold"&amp;24&amp;G
Mathematics – College Preparatory Mathematics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AF92C-CE43-49B2-9AAA-178EA32DF230}"/>
</file>

<file path=customXml/itemProps2.xml><?xml version="1.0" encoding="utf-8"?>
<ds:datastoreItem xmlns:ds="http://schemas.openxmlformats.org/officeDocument/2006/customXml" ds:itemID="{0035FFBF-5127-4A39-8260-5ABD93D14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2022-05-25T00:24:36Z</cp:lastPrinted>
  <dcterms:created xsi:type="dcterms:W3CDTF">2016-07-26T15:53:57Z</dcterms:created>
  <dcterms:modified xsi:type="dcterms:W3CDTF">2022-05-25T00:24:43Z</dcterms:modified>
</cp:coreProperties>
</file>